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0730" windowHeight="11760"/>
  </bookViews>
  <sheets>
    <sheet name="Sheet1" sheetId="1" r:id="rId1"/>
  </sheets>
  <definedNames>
    <definedName name="_xlnm._FilterDatabase" localSheetId="0" hidden="1">Sheet1!$A$4:$D$4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5" i="1"/>
  <c r="H71" i="1" l="1"/>
  <c r="G5" i="1" l="1"/>
  <c r="I71" i="1" s="1"/>
  <c r="G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<sst xmlns="http://schemas.openxmlformats.org/spreadsheetml/2006/main" count="207" uniqueCount="145">
  <si>
    <t>RRP</t>
  </si>
  <si>
    <t>TITLE</t>
  </si>
  <si>
    <t>ISBN</t>
  </si>
  <si>
    <t>OFFER %</t>
  </si>
  <si>
    <t>9781471196492</t>
  </si>
  <si>
    <t>A Girl Called Joy : Sunday Times Children's Book of the Week</t>
  </si>
  <si>
    <t>Paperback / softback</t>
  </si>
  <si>
    <t>9781474991087</t>
  </si>
  <si>
    <t>A Glasshouse of Stars</t>
  </si>
  <si>
    <t>9781913322960</t>
  </si>
  <si>
    <t>A Secret of Birds &amp; Bone</t>
  </si>
  <si>
    <t>9781405298193</t>
  </si>
  <si>
    <t>Amari and the Night Brothers</t>
  </si>
  <si>
    <t>9781781129715</t>
  </si>
  <si>
    <t>Arctic Star</t>
  </si>
  <si>
    <t>9781529120066</t>
  </si>
  <si>
    <t>Best Nerds Forever</t>
  </si>
  <si>
    <t>9781788953139</t>
  </si>
  <si>
    <t>Between Sea and Sky</t>
  </si>
  <si>
    <t>9781784876418</t>
  </si>
  <si>
    <t>Blueblood : A Fairy Tale Revolution</t>
  </si>
  <si>
    <t>Hardback</t>
  </si>
  <si>
    <t>9781910646649</t>
  </si>
  <si>
    <t>Boy, Everywhere</t>
  </si>
  <si>
    <t>9781407197272</t>
  </si>
  <si>
    <t>Crowfall</t>
  </si>
  <si>
    <t>9781408873410</t>
  </si>
  <si>
    <t>Dark Art</t>
  </si>
  <si>
    <t>9780008324902</t>
  </si>
  <si>
    <t>Deny All Charges</t>
  </si>
  <si>
    <t>9780241396643</t>
  </si>
  <si>
    <t>Diary of a Wimpy Kid: The Deep End (Book 15)</t>
  </si>
  <si>
    <t>9781471193095</t>
  </si>
  <si>
    <t>Dragon Legend</t>
  </si>
  <si>
    <t>9780241424179</t>
  </si>
  <si>
    <t>Echo Mountain</t>
  </si>
  <si>
    <t>9781407187730</t>
  </si>
  <si>
    <t>Effie the Rebel</t>
  </si>
  <si>
    <t>9781839130472</t>
  </si>
  <si>
    <t>Feast of the Evernight</t>
  </si>
  <si>
    <t>9781474978484</t>
  </si>
  <si>
    <t>Girl (In Real Life)</t>
  </si>
  <si>
    <t>9781406385236</t>
  </si>
  <si>
    <t>Glassheart</t>
  </si>
  <si>
    <t>9781471199103</t>
  </si>
  <si>
    <t xml:space="preserve">Hide and Secrets : The blockbuster thriller </t>
  </si>
  <si>
    <t>9781471409981</t>
  </si>
  <si>
    <t xml:space="preserve">How the King of Elfhame Learned to Hate Stories </t>
  </si>
  <si>
    <t>9781510107786</t>
  </si>
  <si>
    <t>Julia and the Shark</t>
  </si>
  <si>
    <t>9781529037876</t>
  </si>
  <si>
    <t>Lightning Falls</t>
  </si>
  <si>
    <t>9780008393526</t>
  </si>
  <si>
    <t>Love Me Not</t>
  </si>
  <si>
    <t>Megamonster</t>
  </si>
  <si>
    <t>9780241419830</t>
  </si>
  <si>
    <t>Once Upon a Crime</t>
  </si>
  <si>
    <t>9781529037845</t>
  </si>
  <si>
    <t>Owl and the Lost Boy</t>
  </si>
  <si>
    <t>9781529040524</t>
  </si>
  <si>
    <t>Peanut Jones and the Illustrated City:</t>
  </si>
  <si>
    <t>9781510107618</t>
  </si>
  <si>
    <t>Pop! : Fizzy drinks. A trillion dollars. The adventure that ends with a bang.</t>
  </si>
  <si>
    <t>9781471409479</t>
  </si>
  <si>
    <t>Robin Hood 2: Piracy, Paintballs &amp; Zebras</t>
  </si>
  <si>
    <t>9781529038309</t>
  </si>
  <si>
    <t>Rumaysa: A Fairytale</t>
  </si>
  <si>
    <t>9780008386283</t>
  </si>
  <si>
    <t>Seasons of War</t>
  </si>
  <si>
    <t>9780241475249</t>
  </si>
  <si>
    <t>Serpentine : A short story from the world of His Dark Materials</t>
  </si>
  <si>
    <t>9781913311131</t>
  </si>
  <si>
    <t>Show Us Who You Are</t>
  </si>
  <si>
    <t>9781789542424</t>
  </si>
  <si>
    <t>Skin Taker</t>
  </si>
  <si>
    <t>9780702300851</t>
  </si>
  <si>
    <t>The Boy Who Made Everyone Laugh</t>
  </si>
  <si>
    <t>9781788009430</t>
  </si>
  <si>
    <t>The Boy Who Met a Whale</t>
  </si>
  <si>
    <t>9781510108356</t>
  </si>
  <si>
    <t>The Forest of Moon and Sword</t>
  </si>
  <si>
    <t>9780008332358</t>
  </si>
  <si>
    <t>The Forever Horse</t>
  </si>
  <si>
    <t>9781781129005</t>
  </si>
  <si>
    <t>The Ghost Garden</t>
  </si>
  <si>
    <t>9781471194672</t>
  </si>
  <si>
    <t>The Good Bear</t>
  </si>
  <si>
    <t xml:space="preserve">The Graveyard Riddle </t>
  </si>
  <si>
    <t>9781781129494</t>
  </si>
  <si>
    <t>The Humiliations of Welton Blake</t>
  </si>
  <si>
    <t>9781510202252</t>
  </si>
  <si>
    <t xml:space="preserve">The Ickabog </t>
  </si>
  <si>
    <t>9781510106772</t>
  </si>
  <si>
    <t>The Night Bus Hero</t>
  </si>
  <si>
    <t>9780571359714</t>
  </si>
  <si>
    <t>The Ocean Squid Explorers' Club</t>
  </si>
  <si>
    <t>9781474966849</t>
  </si>
  <si>
    <t>The Shark Caller</t>
  </si>
  <si>
    <t>The Tower of Nero (The Trials of Apollo Book 5)</t>
  </si>
  <si>
    <t>9781786541116</t>
  </si>
  <si>
    <t>The Wild Before</t>
  </si>
  <si>
    <t>9781444957136</t>
  </si>
  <si>
    <t>The Wizards of Once: Never and Forever : Book 4</t>
  </si>
  <si>
    <t>9780702302527</t>
  </si>
  <si>
    <t>Tom Gates 18: Ten Tremendous Tales (HB)</t>
  </si>
  <si>
    <t>9781913101466</t>
  </si>
  <si>
    <t>Tsunami Girl</t>
  </si>
  <si>
    <t>9781788452373</t>
  </si>
  <si>
    <t>Utterly Dark and the Face of the Deep</t>
  </si>
  <si>
    <t>9781912626892</t>
  </si>
  <si>
    <t>Vi Spy: Licence to Chill</t>
  </si>
  <si>
    <t>9781788008648</t>
  </si>
  <si>
    <t>Waiting For Murder</t>
  </si>
  <si>
    <t>9780702308352</t>
  </si>
  <si>
    <t>Ways to Be Me</t>
  </si>
  <si>
    <t>9781781129821</t>
  </si>
  <si>
    <t>Welcome to Trashland</t>
  </si>
  <si>
    <t>9781783449651</t>
  </si>
  <si>
    <t>When the Sky Falls</t>
  </si>
  <si>
    <t>9781471196805</t>
  </si>
  <si>
    <t>When The World Was Ours :</t>
  </si>
  <si>
    <t>9780008333812</t>
  </si>
  <si>
    <t>When We Got Lost in Dreamland</t>
  </si>
  <si>
    <t>9780241399699</t>
  </si>
  <si>
    <t>White Bird : A Graphic Novel</t>
  </si>
  <si>
    <t>9780192771773</t>
  </si>
  <si>
    <t>Willow Wildthing and the Shooting Star</t>
  </si>
  <si>
    <t>9780702302725</t>
  </si>
  <si>
    <t>Windrush Child</t>
  </si>
  <si>
    <t>Title</t>
  </si>
  <si>
    <t>Format</t>
  </si>
  <si>
    <t>QTY</t>
  </si>
  <si>
    <t>Newt Price (31% off)</t>
  </si>
  <si>
    <t>Totals</t>
  </si>
  <si>
    <t>Newt Books is a small independent bookseller offering a personal service to education customers.</t>
  </si>
  <si>
    <t>*</t>
  </si>
  <si>
    <t>John Newton, Owner Newt Books</t>
  </si>
  <si>
    <t>Newt Books</t>
  </si>
  <si>
    <t>info@newtbooks.co.uk</t>
  </si>
  <si>
    <t>Tel: 07396 084142</t>
  </si>
  <si>
    <t xml:space="preserve"> www.newtbooks.co.uk</t>
  </si>
  <si>
    <t>I look forward to hearing from you!</t>
  </si>
  <si>
    <r>
      <rPr>
        <sz val="18"/>
        <color rgb="FF00B050"/>
        <rFont val="Calibri"/>
        <family val="2"/>
        <scheme val="minor"/>
      </rPr>
      <t>Newt Books Berkshire Book Award Promotion 2022</t>
    </r>
    <r>
      <rPr>
        <sz val="11"/>
        <color rgb="FF00B050"/>
        <rFont val="Calibri"/>
        <family val="2"/>
        <scheme val="minor"/>
      </rPr>
      <t xml:space="preserve">
Valid from 8th Oct 2021 - 30th Nov 2021
31% Discount shown applies to these titles only when this spreadsheet is used to order or if you quote </t>
    </r>
    <r>
      <rPr>
        <b/>
        <sz val="11"/>
        <color rgb="FF00B050"/>
        <rFont val="Calibri"/>
        <family val="2"/>
        <scheme val="minor"/>
      </rPr>
      <t xml:space="preserve">BBA Newt22 </t>
    </r>
    <r>
      <rPr>
        <sz val="11"/>
        <color rgb="FF00B050"/>
        <rFont val="Calibri"/>
        <family val="2"/>
        <scheme val="minor"/>
      </rPr>
      <t xml:space="preserve">with your email order, this is so we can identify the offer titles and apply the correct pricing to your invoice.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B050"/>
        <rFont val="Calibri"/>
        <family val="2"/>
        <scheme val="minor"/>
      </rPr>
      <t>If you know another school who might be interested in this offer, or the Newt Books service, please do pass it on!</t>
    </r>
    <r>
      <rPr>
        <sz val="11"/>
        <color rgb="FF00B050"/>
        <rFont val="Calibri"/>
        <family val="2"/>
        <scheme val="minor"/>
      </rPr>
      <t xml:space="preserve">
</t>
    </r>
  </si>
  <si>
    <t>*Please remove the  £3.95 postage cost in the blue box if your order value is £100.00 or more</t>
  </si>
  <si>
    <t>I can provide a quote including availability and alternate edition suggestions if required on any UK book you are considering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</si>
</sst>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2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1" fontId="2" fillId="3" borderId="0" xfId="0" applyNumberFormat="1" applyFont="1" applyFill="1"/>
    <xf numFmtId="1" fontId="0" fillId="0" borderId="0" xfId="0" applyNumberFormat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3" fillId="4" borderId="0" xfId="0" applyFont="1" applyFill="1"/>
    <xf numFmtId="0" fontId="3" fillId="3" borderId="0" xfId="0" applyFont="1" applyFill="1"/>
    <xf numFmtId="164" fontId="7" fillId="0" borderId="0" xfId="0" applyNumberFormat="1" applyFont="1"/>
    <xf numFmtId="0" fontId="0" fillId="3" borderId="0" xfId="0" applyFill="1"/>
    <xf numFmtId="0" fontId="4" fillId="0" borderId="0" xfId="0" applyFont="1"/>
    <xf numFmtId="164" fontId="0" fillId="3" borderId="0" xfId="0" applyNumberFormat="1" applyFill="1" applyAlignment="1">
      <alignment horizontal="center"/>
    </xf>
    <xf numFmtId="0" fontId="5" fillId="0" borderId="0" xfId="0" applyFont="1" applyAlignment="1">
      <alignment horizontal="left"/>
    </xf>
    <xf numFmtId="0" fontId="5" fillId="5" borderId="0" xfId="0" applyFont="1" applyFill="1" applyAlignment="1">
      <alignment horizontal="left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1" fontId="7" fillId="0" borderId="0" xfId="0" applyNumberFormat="1" applyFont="1"/>
  </cellXfs>
  <cellStyles count="2"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533400</xdr:rowOff>
    </xdr:from>
    <xdr:to>
      <xdr:col>6</xdr:col>
      <xdr:colOff>1057275</xdr:colOff>
      <xdr:row>2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533400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0</xdr:row>
      <xdr:rowOff>495300</xdr:rowOff>
    </xdr:from>
    <xdr:to>
      <xdr:col>5</xdr:col>
      <xdr:colOff>1114425</xdr:colOff>
      <xdr:row>2</xdr:row>
      <xdr:rowOff>44664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0" y="495300"/>
          <a:ext cx="1047750" cy="1111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5"/>
  <sheetViews>
    <sheetView tabSelected="1" workbookViewId="0">
      <pane ySplit="4" topLeftCell="A5" activePane="bottomLeft" state="frozen"/>
      <selection pane="bottomLeft" activeCell="K1" sqref="K1"/>
    </sheetView>
  </sheetViews>
  <sheetFormatPr defaultRowHeight="15" x14ac:dyDescent="0.25"/>
  <cols>
    <col min="1" max="1" width="14.85546875" style="1" customWidth="1"/>
    <col min="2" max="2" width="0.28515625" style="7" customWidth="1"/>
    <col min="3" max="3" width="55.42578125" customWidth="1"/>
    <col min="4" max="4" width="22.140625" style="4" customWidth="1"/>
    <col min="5" max="5" width="11" hidden="1" customWidth="1"/>
    <col min="6" max="6" width="18" customWidth="1"/>
    <col min="7" max="7" width="19" customWidth="1"/>
    <col min="8" max="8" width="9.28515625" customWidth="1"/>
    <col min="9" max="9" width="11.140625" customWidth="1"/>
  </cols>
  <sheetData>
    <row r="1" spans="1:9" ht="45.75" customHeight="1" x14ac:dyDescent="0.25">
      <c r="A1" s="21" t="s">
        <v>142</v>
      </c>
      <c r="B1" s="22"/>
      <c r="C1" s="22"/>
      <c r="D1" s="22"/>
      <c r="E1" s="9"/>
    </row>
    <row r="2" spans="1:9" ht="77.25" customHeight="1" x14ac:dyDescent="0.25">
      <c r="A2" s="22"/>
      <c r="B2" s="22"/>
      <c r="C2" s="22"/>
      <c r="D2" s="22"/>
      <c r="E2" s="9"/>
    </row>
    <row r="4" spans="1:9" s="6" customFormat="1" x14ac:dyDescent="0.25">
      <c r="A4" s="8" t="s">
        <v>2</v>
      </c>
      <c r="B4" s="11" t="s">
        <v>1</v>
      </c>
      <c r="C4" s="11" t="s">
        <v>129</v>
      </c>
      <c r="D4" s="12" t="s">
        <v>130</v>
      </c>
      <c r="E4" s="10" t="s">
        <v>3</v>
      </c>
      <c r="F4" s="14" t="s">
        <v>0</v>
      </c>
      <c r="G4" s="13" t="s">
        <v>132</v>
      </c>
      <c r="H4" s="14" t="s">
        <v>131</v>
      </c>
      <c r="I4" s="14" t="s">
        <v>133</v>
      </c>
    </row>
    <row r="5" spans="1:9" x14ac:dyDescent="0.25">
      <c r="A5" s="1" t="s">
        <v>4</v>
      </c>
      <c r="B5"/>
      <c r="C5" t="s">
        <v>5</v>
      </c>
      <c r="D5" t="s">
        <v>6</v>
      </c>
      <c r="E5">
        <v>192</v>
      </c>
      <c r="F5" s="2">
        <v>6.99</v>
      </c>
      <c r="G5" s="2">
        <f t="shared" ref="G5:G36" si="0">F5*(1-31%)</f>
        <v>4.8231000000000002</v>
      </c>
      <c r="H5" s="1">
        <v>0</v>
      </c>
      <c r="I5" s="2">
        <f>G5*H5</f>
        <v>0</v>
      </c>
    </row>
    <row r="6" spans="1:9" x14ac:dyDescent="0.25">
      <c r="A6" s="1" t="s">
        <v>7</v>
      </c>
      <c r="B6"/>
      <c r="C6" t="s">
        <v>8</v>
      </c>
      <c r="D6" t="s">
        <v>6</v>
      </c>
      <c r="E6">
        <v>239</v>
      </c>
      <c r="F6" s="2">
        <v>7.99</v>
      </c>
      <c r="G6" s="2">
        <f t="shared" si="0"/>
        <v>5.5130999999999997</v>
      </c>
      <c r="H6" s="1">
        <v>0</v>
      </c>
      <c r="I6" s="2">
        <f t="shared" ref="I6:I67" si="1">G6*H6</f>
        <v>0</v>
      </c>
    </row>
    <row r="7" spans="1:9" x14ac:dyDescent="0.25">
      <c r="A7" s="1" t="s">
        <v>9</v>
      </c>
      <c r="B7"/>
      <c r="C7" t="s">
        <v>10</v>
      </c>
      <c r="D7" t="s">
        <v>6</v>
      </c>
      <c r="E7">
        <v>210</v>
      </c>
      <c r="F7" s="2">
        <v>7.99</v>
      </c>
      <c r="G7" s="2">
        <f t="shared" si="0"/>
        <v>5.5130999999999997</v>
      </c>
      <c r="H7" s="1">
        <v>0</v>
      </c>
      <c r="I7" s="2">
        <f t="shared" si="1"/>
        <v>0</v>
      </c>
    </row>
    <row r="8" spans="1:9" x14ac:dyDescent="0.25">
      <c r="A8" s="1" t="s">
        <v>11</v>
      </c>
      <c r="B8"/>
      <c r="C8" t="s">
        <v>12</v>
      </c>
      <c r="D8" t="s">
        <v>6</v>
      </c>
      <c r="E8">
        <v>338</v>
      </c>
      <c r="F8" s="2">
        <v>7.99</v>
      </c>
      <c r="G8" s="2">
        <f t="shared" si="0"/>
        <v>5.5130999999999997</v>
      </c>
      <c r="H8" s="1">
        <v>0</v>
      </c>
      <c r="I8" s="2">
        <f t="shared" si="1"/>
        <v>0</v>
      </c>
    </row>
    <row r="9" spans="1:9" x14ac:dyDescent="0.25">
      <c r="A9" s="1" t="s">
        <v>13</v>
      </c>
      <c r="B9"/>
      <c r="C9" t="s">
        <v>14</v>
      </c>
      <c r="D9" t="s">
        <v>6</v>
      </c>
      <c r="E9">
        <v>200</v>
      </c>
      <c r="F9" s="2">
        <v>6.99</v>
      </c>
      <c r="G9" s="2">
        <f t="shared" si="0"/>
        <v>4.8231000000000002</v>
      </c>
      <c r="H9" s="1">
        <v>0</v>
      </c>
      <c r="I9" s="2">
        <f t="shared" si="1"/>
        <v>0</v>
      </c>
    </row>
    <row r="10" spans="1:9" s="3" customFormat="1" x14ac:dyDescent="0.25">
      <c r="A10" s="1" t="s">
        <v>15</v>
      </c>
      <c r="B10"/>
      <c r="C10" t="s">
        <v>16</v>
      </c>
      <c r="D10" t="s">
        <v>6</v>
      </c>
      <c r="E10">
        <v>212</v>
      </c>
      <c r="F10" s="2">
        <v>6.99</v>
      </c>
      <c r="G10" s="2">
        <f t="shared" si="0"/>
        <v>4.8231000000000002</v>
      </c>
      <c r="H10" s="1">
        <v>0</v>
      </c>
      <c r="I10" s="2">
        <f t="shared" si="1"/>
        <v>0</v>
      </c>
    </row>
    <row r="11" spans="1:9" x14ac:dyDescent="0.25">
      <c r="A11" s="1" t="s">
        <v>17</v>
      </c>
      <c r="B11"/>
      <c r="C11" t="s">
        <v>18</v>
      </c>
      <c r="D11" t="s">
        <v>6</v>
      </c>
      <c r="E11">
        <v>246</v>
      </c>
      <c r="F11" s="2">
        <v>6.99</v>
      </c>
      <c r="G11" s="2">
        <f t="shared" si="0"/>
        <v>4.8231000000000002</v>
      </c>
      <c r="H11" s="1">
        <v>0</v>
      </c>
      <c r="I11" s="2">
        <f t="shared" si="1"/>
        <v>0</v>
      </c>
    </row>
    <row r="12" spans="1:9" x14ac:dyDescent="0.25">
      <c r="A12" s="1" t="s">
        <v>19</v>
      </c>
      <c r="B12"/>
      <c r="C12" t="s">
        <v>20</v>
      </c>
      <c r="D12" t="s">
        <v>21</v>
      </c>
      <c r="E12">
        <v>312</v>
      </c>
      <c r="F12" s="2">
        <v>12.99</v>
      </c>
      <c r="G12" s="2">
        <f t="shared" si="0"/>
        <v>8.963099999999999</v>
      </c>
      <c r="H12" s="1">
        <v>0</v>
      </c>
      <c r="I12" s="2">
        <f t="shared" si="1"/>
        <v>0</v>
      </c>
    </row>
    <row r="13" spans="1:9" x14ac:dyDescent="0.25">
      <c r="A13" s="1" t="s">
        <v>22</v>
      </c>
      <c r="B13"/>
      <c r="C13" t="s">
        <v>23</v>
      </c>
      <c r="D13" t="s">
        <v>6</v>
      </c>
      <c r="E13">
        <v>314</v>
      </c>
      <c r="F13" s="2">
        <v>7.99</v>
      </c>
      <c r="G13" s="2">
        <f t="shared" si="0"/>
        <v>5.5130999999999997</v>
      </c>
      <c r="H13" s="1">
        <v>0</v>
      </c>
      <c r="I13" s="2">
        <f t="shared" si="1"/>
        <v>0</v>
      </c>
    </row>
    <row r="14" spans="1:9" x14ac:dyDescent="0.25">
      <c r="A14" s="1" t="s">
        <v>24</v>
      </c>
      <c r="B14"/>
      <c r="C14" t="s">
        <v>25</v>
      </c>
      <c r="D14" t="s">
        <v>6</v>
      </c>
      <c r="E14">
        <v>222</v>
      </c>
      <c r="F14" s="2">
        <v>6.99</v>
      </c>
      <c r="G14" s="2">
        <f t="shared" si="0"/>
        <v>4.8231000000000002</v>
      </c>
      <c r="H14" s="1">
        <v>0</v>
      </c>
      <c r="I14" s="2">
        <f t="shared" si="1"/>
        <v>0</v>
      </c>
    </row>
    <row r="15" spans="1:9" x14ac:dyDescent="0.25">
      <c r="A15" s="1" t="s">
        <v>26</v>
      </c>
      <c r="B15"/>
      <c r="C15" t="s">
        <v>27</v>
      </c>
      <c r="D15" t="s">
        <v>6</v>
      </c>
      <c r="E15">
        <v>228</v>
      </c>
      <c r="F15" s="2">
        <v>7.99</v>
      </c>
      <c r="G15" s="2">
        <f t="shared" si="0"/>
        <v>5.5130999999999997</v>
      </c>
      <c r="H15" s="1">
        <v>0</v>
      </c>
      <c r="I15" s="2">
        <f t="shared" si="1"/>
        <v>0</v>
      </c>
    </row>
    <row r="16" spans="1:9" x14ac:dyDescent="0.25">
      <c r="A16" s="1" t="s">
        <v>28</v>
      </c>
      <c r="B16"/>
      <c r="C16" t="s">
        <v>29</v>
      </c>
      <c r="D16" t="s">
        <v>6</v>
      </c>
      <c r="E16">
        <v>350</v>
      </c>
      <c r="F16" s="2">
        <v>7.99</v>
      </c>
      <c r="G16" s="2">
        <f t="shared" si="0"/>
        <v>5.5130999999999997</v>
      </c>
      <c r="H16" s="1">
        <v>0</v>
      </c>
      <c r="I16" s="2">
        <f t="shared" si="1"/>
        <v>0</v>
      </c>
    </row>
    <row r="17" spans="1:9" x14ac:dyDescent="0.25">
      <c r="A17" s="1" t="s">
        <v>30</v>
      </c>
      <c r="B17"/>
      <c r="C17" t="s">
        <v>31</v>
      </c>
      <c r="D17" t="s">
        <v>21</v>
      </c>
      <c r="E17">
        <v>286</v>
      </c>
      <c r="F17" s="2">
        <v>12.99</v>
      </c>
      <c r="G17" s="2">
        <f t="shared" si="0"/>
        <v>8.963099999999999</v>
      </c>
      <c r="H17" s="1">
        <v>0</v>
      </c>
      <c r="I17" s="2">
        <f t="shared" si="1"/>
        <v>0</v>
      </c>
    </row>
    <row r="18" spans="1:9" x14ac:dyDescent="0.25">
      <c r="A18" s="1" t="s">
        <v>32</v>
      </c>
      <c r="B18"/>
      <c r="C18" t="s">
        <v>33</v>
      </c>
      <c r="D18" t="s">
        <v>6</v>
      </c>
      <c r="E18">
        <v>226</v>
      </c>
      <c r="F18" s="2">
        <v>7.99</v>
      </c>
      <c r="G18" s="2">
        <f t="shared" si="0"/>
        <v>5.5130999999999997</v>
      </c>
      <c r="H18" s="1">
        <v>0</v>
      </c>
      <c r="I18" s="2">
        <f t="shared" si="1"/>
        <v>0</v>
      </c>
    </row>
    <row r="19" spans="1:9" x14ac:dyDescent="0.25">
      <c r="A19" s="1" t="s">
        <v>34</v>
      </c>
      <c r="B19"/>
      <c r="C19" t="s">
        <v>35</v>
      </c>
      <c r="D19" t="s">
        <v>6</v>
      </c>
      <c r="E19">
        <v>262</v>
      </c>
      <c r="F19" s="2">
        <v>7.99</v>
      </c>
      <c r="G19" s="2">
        <f t="shared" si="0"/>
        <v>5.5130999999999997</v>
      </c>
      <c r="H19" s="1">
        <v>0</v>
      </c>
      <c r="I19" s="2">
        <f t="shared" si="1"/>
        <v>0</v>
      </c>
    </row>
    <row r="20" spans="1:9" x14ac:dyDescent="0.25">
      <c r="A20" s="1" t="s">
        <v>36</v>
      </c>
      <c r="B20"/>
      <c r="C20" t="s">
        <v>37</v>
      </c>
      <c r="D20" t="s">
        <v>6</v>
      </c>
      <c r="E20">
        <v>174</v>
      </c>
      <c r="F20" s="2">
        <v>6.99</v>
      </c>
      <c r="G20" s="2">
        <f t="shared" si="0"/>
        <v>4.8231000000000002</v>
      </c>
      <c r="H20" s="1">
        <v>0</v>
      </c>
      <c r="I20" s="2">
        <f t="shared" si="1"/>
        <v>0</v>
      </c>
    </row>
    <row r="21" spans="1:9" x14ac:dyDescent="0.25">
      <c r="A21" s="1" t="s">
        <v>38</v>
      </c>
      <c r="B21"/>
      <c r="C21" t="s">
        <v>39</v>
      </c>
      <c r="D21" t="s">
        <v>6</v>
      </c>
      <c r="E21">
        <v>274</v>
      </c>
      <c r="F21" s="2">
        <v>7.99</v>
      </c>
      <c r="G21" s="2">
        <f t="shared" si="0"/>
        <v>5.5130999999999997</v>
      </c>
      <c r="H21" s="1">
        <v>0</v>
      </c>
      <c r="I21" s="2">
        <f t="shared" si="1"/>
        <v>0</v>
      </c>
    </row>
    <row r="22" spans="1:9" x14ac:dyDescent="0.25">
      <c r="A22" s="1" t="s">
        <v>40</v>
      </c>
      <c r="B22"/>
      <c r="C22" t="s">
        <v>41</v>
      </c>
      <c r="D22" t="s">
        <v>6</v>
      </c>
      <c r="E22">
        <v>286</v>
      </c>
      <c r="F22" s="2">
        <v>7.99</v>
      </c>
      <c r="G22" s="2">
        <f t="shared" si="0"/>
        <v>5.5130999999999997</v>
      </c>
      <c r="H22" s="1">
        <v>0</v>
      </c>
      <c r="I22" s="2">
        <f t="shared" si="1"/>
        <v>0</v>
      </c>
    </row>
    <row r="23" spans="1:9" x14ac:dyDescent="0.25">
      <c r="A23" s="1" t="s">
        <v>42</v>
      </c>
      <c r="B23"/>
      <c r="C23" t="s">
        <v>43</v>
      </c>
      <c r="D23" t="s">
        <v>6</v>
      </c>
      <c r="E23">
        <v>238</v>
      </c>
      <c r="F23" s="2">
        <v>7.99</v>
      </c>
      <c r="G23" s="2">
        <f t="shared" si="0"/>
        <v>5.5130999999999997</v>
      </c>
      <c r="H23" s="1">
        <v>0</v>
      </c>
      <c r="I23" s="2">
        <f t="shared" si="1"/>
        <v>0</v>
      </c>
    </row>
    <row r="24" spans="1:9" x14ac:dyDescent="0.25">
      <c r="A24" s="1" t="s">
        <v>44</v>
      </c>
      <c r="B24"/>
      <c r="C24" t="s">
        <v>45</v>
      </c>
      <c r="D24" t="s">
        <v>6</v>
      </c>
      <c r="E24">
        <v>234</v>
      </c>
      <c r="F24" s="2">
        <v>7.99</v>
      </c>
      <c r="G24" s="2">
        <f t="shared" si="0"/>
        <v>5.5130999999999997</v>
      </c>
      <c r="H24" s="1">
        <v>0</v>
      </c>
      <c r="I24" s="2">
        <f t="shared" si="1"/>
        <v>0</v>
      </c>
    </row>
    <row r="25" spans="1:9" x14ac:dyDescent="0.25">
      <c r="A25" s="1" t="s">
        <v>46</v>
      </c>
      <c r="B25"/>
      <c r="C25" t="s">
        <v>47</v>
      </c>
      <c r="D25" t="s">
        <v>21</v>
      </c>
      <c r="E25">
        <v>666</v>
      </c>
      <c r="F25" s="2">
        <v>16.989999999999998</v>
      </c>
      <c r="G25" s="2">
        <f t="shared" si="0"/>
        <v>11.723099999999999</v>
      </c>
      <c r="H25" s="1">
        <v>0</v>
      </c>
      <c r="I25" s="2">
        <f t="shared" si="1"/>
        <v>0</v>
      </c>
    </row>
    <row r="26" spans="1:9" x14ac:dyDescent="0.25">
      <c r="A26" s="1" t="s">
        <v>48</v>
      </c>
      <c r="B26"/>
      <c r="C26" t="s">
        <v>49</v>
      </c>
      <c r="D26" t="s">
        <v>21</v>
      </c>
      <c r="E26">
        <v>546</v>
      </c>
      <c r="F26" s="2">
        <v>12.99</v>
      </c>
      <c r="G26" s="2">
        <f t="shared" si="0"/>
        <v>8.963099999999999</v>
      </c>
      <c r="H26" s="1">
        <v>0</v>
      </c>
      <c r="I26" s="2">
        <f t="shared" si="1"/>
        <v>0</v>
      </c>
    </row>
    <row r="27" spans="1:9" x14ac:dyDescent="0.25">
      <c r="A27" s="1" t="s">
        <v>50</v>
      </c>
      <c r="B27"/>
      <c r="C27" t="s">
        <v>51</v>
      </c>
      <c r="D27" t="s">
        <v>6</v>
      </c>
      <c r="E27">
        <v>188</v>
      </c>
      <c r="F27" s="2">
        <v>7.99</v>
      </c>
      <c r="G27" s="2">
        <f t="shared" si="0"/>
        <v>5.5130999999999997</v>
      </c>
      <c r="H27" s="1">
        <v>0</v>
      </c>
      <c r="I27" s="2">
        <f t="shared" si="1"/>
        <v>0</v>
      </c>
    </row>
    <row r="28" spans="1:9" x14ac:dyDescent="0.25">
      <c r="A28" s="1" t="s">
        <v>52</v>
      </c>
      <c r="B28"/>
      <c r="C28" t="s">
        <v>53</v>
      </c>
      <c r="D28" t="s">
        <v>6</v>
      </c>
      <c r="E28">
        <v>458</v>
      </c>
      <c r="F28" s="2">
        <v>7.99</v>
      </c>
      <c r="G28" s="2">
        <f t="shared" si="0"/>
        <v>5.5130999999999997</v>
      </c>
      <c r="H28" s="1">
        <v>0</v>
      </c>
      <c r="I28" s="2">
        <f t="shared" si="1"/>
        <v>0</v>
      </c>
    </row>
    <row r="29" spans="1:9" x14ac:dyDescent="0.25">
      <c r="A29" s="1">
        <v>9780008487591</v>
      </c>
      <c r="B29"/>
      <c r="C29" t="s">
        <v>54</v>
      </c>
      <c r="D29" t="s">
        <v>21</v>
      </c>
      <c r="E29">
        <v>488</v>
      </c>
      <c r="F29" s="2">
        <v>14.99</v>
      </c>
      <c r="G29" s="2">
        <f t="shared" si="0"/>
        <v>10.3431</v>
      </c>
      <c r="H29" s="1">
        <v>0</v>
      </c>
      <c r="I29" s="2">
        <f t="shared" si="1"/>
        <v>0</v>
      </c>
    </row>
    <row r="30" spans="1:9" x14ac:dyDescent="0.25">
      <c r="A30" s="1" t="s">
        <v>55</v>
      </c>
      <c r="B30"/>
      <c r="C30" t="s">
        <v>56</v>
      </c>
      <c r="D30" t="s">
        <v>6</v>
      </c>
      <c r="E30">
        <v>236</v>
      </c>
      <c r="F30" s="2">
        <v>6.99</v>
      </c>
      <c r="G30" s="2">
        <f t="shared" si="0"/>
        <v>4.8231000000000002</v>
      </c>
      <c r="H30" s="1">
        <v>0</v>
      </c>
      <c r="I30" s="2">
        <f t="shared" si="1"/>
        <v>0</v>
      </c>
    </row>
    <row r="31" spans="1:9" x14ac:dyDescent="0.25">
      <c r="A31" s="1" t="s">
        <v>57</v>
      </c>
      <c r="B31"/>
      <c r="C31" t="s">
        <v>58</v>
      </c>
      <c r="D31" t="s">
        <v>6</v>
      </c>
      <c r="E31">
        <v>206</v>
      </c>
      <c r="F31" s="2">
        <v>6.99</v>
      </c>
      <c r="G31" s="2">
        <f t="shared" si="0"/>
        <v>4.8231000000000002</v>
      </c>
      <c r="H31" s="1">
        <v>0</v>
      </c>
      <c r="I31" s="2">
        <f t="shared" si="1"/>
        <v>0</v>
      </c>
    </row>
    <row r="32" spans="1:9" x14ac:dyDescent="0.25">
      <c r="A32" s="1" t="s">
        <v>59</v>
      </c>
      <c r="B32"/>
      <c r="C32" t="s">
        <v>60</v>
      </c>
      <c r="D32" t="s">
        <v>21</v>
      </c>
      <c r="E32">
        <v>780</v>
      </c>
      <c r="F32" s="2">
        <v>12.99</v>
      </c>
      <c r="G32" s="2">
        <f t="shared" si="0"/>
        <v>8.963099999999999</v>
      </c>
      <c r="H32" s="1">
        <v>0</v>
      </c>
      <c r="I32" s="2">
        <f t="shared" si="1"/>
        <v>0</v>
      </c>
    </row>
    <row r="33" spans="1:9" x14ac:dyDescent="0.25">
      <c r="A33" s="1" t="s">
        <v>61</v>
      </c>
      <c r="B33"/>
      <c r="C33" t="s">
        <v>62</v>
      </c>
      <c r="D33" t="s">
        <v>6</v>
      </c>
      <c r="E33">
        <v>242</v>
      </c>
      <c r="F33" s="2">
        <v>7.99</v>
      </c>
      <c r="G33" s="2">
        <f t="shared" si="0"/>
        <v>5.5130999999999997</v>
      </c>
      <c r="H33" s="1">
        <v>0</v>
      </c>
      <c r="I33" s="2">
        <f t="shared" si="1"/>
        <v>0</v>
      </c>
    </row>
    <row r="34" spans="1:9" x14ac:dyDescent="0.25">
      <c r="A34" s="1" t="s">
        <v>63</v>
      </c>
      <c r="B34"/>
      <c r="C34" t="s">
        <v>64</v>
      </c>
      <c r="D34" t="s">
        <v>6</v>
      </c>
      <c r="E34">
        <v>202</v>
      </c>
      <c r="F34" s="2">
        <v>7.99</v>
      </c>
      <c r="G34" s="2">
        <f t="shared" si="0"/>
        <v>5.5130999999999997</v>
      </c>
      <c r="H34" s="1">
        <v>0</v>
      </c>
      <c r="I34" s="2">
        <f t="shared" si="1"/>
        <v>0</v>
      </c>
    </row>
    <row r="35" spans="1:9" x14ac:dyDescent="0.25">
      <c r="A35" s="1" t="s">
        <v>65</v>
      </c>
      <c r="B35"/>
      <c r="C35" t="s">
        <v>66</v>
      </c>
      <c r="D35" t="s">
        <v>6</v>
      </c>
      <c r="E35">
        <v>176</v>
      </c>
      <c r="F35" s="2">
        <v>6.99</v>
      </c>
      <c r="G35" s="2">
        <f t="shared" si="0"/>
        <v>4.8231000000000002</v>
      </c>
      <c r="H35" s="1">
        <v>0</v>
      </c>
      <c r="I35" s="2">
        <f t="shared" si="1"/>
        <v>0</v>
      </c>
    </row>
    <row r="36" spans="1:9" x14ac:dyDescent="0.25">
      <c r="A36" s="1" t="s">
        <v>67</v>
      </c>
      <c r="B36"/>
      <c r="C36" t="s">
        <v>68</v>
      </c>
      <c r="D36" t="s">
        <v>6</v>
      </c>
      <c r="E36">
        <v>390</v>
      </c>
      <c r="F36" s="2">
        <v>7.99</v>
      </c>
      <c r="G36" s="2">
        <f t="shared" si="0"/>
        <v>5.5130999999999997</v>
      </c>
      <c r="H36" s="1">
        <v>0</v>
      </c>
      <c r="I36" s="2">
        <f t="shared" si="1"/>
        <v>0</v>
      </c>
    </row>
    <row r="37" spans="1:9" x14ac:dyDescent="0.25">
      <c r="A37" s="1" t="s">
        <v>69</v>
      </c>
      <c r="B37"/>
      <c r="C37" t="s">
        <v>70</v>
      </c>
      <c r="D37" t="s">
        <v>21</v>
      </c>
      <c r="E37">
        <v>164</v>
      </c>
      <c r="F37" s="2">
        <v>7.99</v>
      </c>
      <c r="G37" s="2">
        <f t="shared" ref="G37:G67" si="2">F37*(1-31%)</f>
        <v>5.5130999999999997</v>
      </c>
      <c r="H37" s="1">
        <v>0</v>
      </c>
      <c r="I37" s="2">
        <f t="shared" si="1"/>
        <v>0</v>
      </c>
    </row>
    <row r="38" spans="1:9" x14ac:dyDescent="0.25">
      <c r="A38" s="1" t="s">
        <v>71</v>
      </c>
      <c r="B38"/>
      <c r="C38" t="s">
        <v>72</v>
      </c>
      <c r="D38" t="s">
        <v>6</v>
      </c>
      <c r="E38">
        <v>298</v>
      </c>
      <c r="F38" s="2">
        <v>6.99</v>
      </c>
      <c r="G38" s="2">
        <f t="shared" si="2"/>
        <v>4.8231000000000002</v>
      </c>
      <c r="H38" s="1">
        <v>0</v>
      </c>
      <c r="I38" s="2">
        <f t="shared" si="1"/>
        <v>0</v>
      </c>
    </row>
    <row r="39" spans="1:9" x14ac:dyDescent="0.25">
      <c r="A39" s="1" t="s">
        <v>73</v>
      </c>
      <c r="B39"/>
      <c r="C39" t="s">
        <v>74</v>
      </c>
      <c r="D39" t="s">
        <v>6</v>
      </c>
      <c r="E39">
        <v>274</v>
      </c>
      <c r="F39" s="2">
        <v>7.99</v>
      </c>
      <c r="G39" s="2">
        <f t="shared" si="2"/>
        <v>5.5130999999999997</v>
      </c>
      <c r="H39" s="1">
        <v>0</v>
      </c>
      <c r="I39" s="2">
        <f t="shared" si="1"/>
        <v>0</v>
      </c>
    </row>
    <row r="40" spans="1:9" x14ac:dyDescent="0.25">
      <c r="A40" s="1" t="s">
        <v>75</v>
      </c>
      <c r="B40"/>
      <c r="C40" t="s">
        <v>76</v>
      </c>
      <c r="D40" t="s">
        <v>6</v>
      </c>
      <c r="E40">
        <v>208</v>
      </c>
      <c r="F40" s="2">
        <v>6.99</v>
      </c>
      <c r="G40" s="2">
        <f t="shared" si="2"/>
        <v>4.8231000000000002</v>
      </c>
      <c r="H40" s="1">
        <v>0</v>
      </c>
      <c r="I40" s="2">
        <f t="shared" si="1"/>
        <v>0</v>
      </c>
    </row>
    <row r="41" spans="1:9" x14ac:dyDescent="0.25">
      <c r="A41" s="1" t="s">
        <v>77</v>
      </c>
      <c r="B41"/>
      <c r="C41" t="s">
        <v>78</v>
      </c>
      <c r="D41" t="s">
        <v>6</v>
      </c>
      <c r="E41">
        <v>214</v>
      </c>
      <c r="F41" s="2">
        <v>7.99</v>
      </c>
      <c r="G41" s="2">
        <f t="shared" si="2"/>
        <v>5.5130999999999997</v>
      </c>
      <c r="H41" s="1">
        <v>0</v>
      </c>
      <c r="I41" s="2">
        <f t="shared" si="1"/>
        <v>0</v>
      </c>
    </row>
    <row r="42" spans="1:9" x14ac:dyDescent="0.25">
      <c r="A42" s="1" t="s">
        <v>79</v>
      </c>
      <c r="B42"/>
      <c r="C42" t="s">
        <v>80</v>
      </c>
      <c r="D42" t="s">
        <v>6</v>
      </c>
      <c r="E42">
        <v>274</v>
      </c>
      <c r="F42" s="2">
        <v>7.99</v>
      </c>
      <c r="G42" s="2">
        <f t="shared" si="2"/>
        <v>5.5130999999999997</v>
      </c>
      <c r="H42" s="1">
        <v>0</v>
      </c>
      <c r="I42" s="2">
        <f t="shared" si="1"/>
        <v>0</v>
      </c>
    </row>
    <row r="43" spans="1:9" x14ac:dyDescent="0.25">
      <c r="A43" s="1" t="s">
        <v>81</v>
      </c>
      <c r="B43"/>
      <c r="C43" t="s">
        <v>82</v>
      </c>
      <c r="D43" t="s">
        <v>21</v>
      </c>
      <c r="E43">
        <v>298</v>
      </c>
      <c r="F43" s="2">
        <v>12.99</v>
      </c>
      <c r="G43" s="2">
        <f t="shared" si="2"/>
        <v>8.963099999999999</v>
      </c>
      <c r="H43" s="1">
        <v>0</v>
      </c>
      <c r="I43" s="2">
        <f t="shared" si="1"/>
        <v>0</v>
      </c>
    </row>
    <row r="44" spans="1:9" x14ac:dyDescent="0.25">
      <c r="A44" s="1" t="s">
        <v>83</v>
      </c>
      <c r="B44"/>
      <c r="C44" t="s">
        <v>84</v>
      </c>
      <c r="D44" t="s">
        <v>6</v>
      </c>
      <c r="E44">
        <v>166</v>
      </c>
      <c r="F44" s="2">
        <v>6.99</v>
      </c>
      <c r="G44" s="2">
        <f t="shared" si="2"/>
        <v>4.8231000000000002</v>
      </c>
      <c r="H44" s="1">
        <v>0</v>
      </c>
      <c r="I44" s="2">
        <f t="shared" si="1"/>
        <v>0</v>
      </c>
    </row>
    <row r="45" spans="1:9" x14ac:dyDescent="0.25">
      <c r="A45" s="1" t="s">
        <v>85</v>
      </c>
      <c r="B45"/>
      <c r="C45" t="s">
        <v>86</v>
      </c>
      <c r="D45" t="s">
        <v>21</v>
      </c>
      <c r="E45">
        <v>378</v>
      </c>
      <c r="F45" s="2">
        <v>12.99</v>
      </c>
      <c r="G45" s="2">
        <f t="shared" si="2"/>
        <v>8.963099999999999</v>
      </c>
      <c r="H45" s="1">
        <v>0</v>
      </c>
      <c r="I45" s="2">
        <f t="shared" si="1"/>
        <v>0</v>
      </c>
    </row>
    <row r="46" spans="1:9" x14ac:dyDescent="0.25">
      <c r="A46" s="1">
        <v>9780702301582</v>
      </c>
      <c r="B46"/>
      <c r="C46" t="s">
        <v>87</v>
      </c>
      <c r="D46" t="s">
        <v>6</v>
      </c>
      <c r="E46">
        <v>250</v>
      </c>
      <c r="F46" s="2">
        <v>6.99</v>
      </c>
      <c r="G46" s="2">
        <f t="shared" si="2"/>
        <v>4.8231000000000002</v>
      </c>
      <c r="H46" s="1">
        <v>0</v>
      </c>
      <c r="I46" s="2">
        <f t="shared" si="1"/>
        <v>0</v>
      </c>
    </row>
    <row r="47" spans="1:9" s="3" customFormat="1" x14ac:dyDescent="0.25">
      <c r="A47" s="1" t="s">
        <v>88</v>
      </c>
      <c r="B47"/>
      <c r="C47" t="s">
        <v>89</v>
      </c>
      <c r="D47" t="s">
        <v>6</v>
      </c>
      <c r="E47">
        <v>236</v>
      </c>
      <c r="F47" s="2">
        <v>7.99</v>
      </c>
      <c r="G47" s="2">
        <f t="shared" si="2"/>
        <v>5.5130999999999997</v>
      </c>
      <c r="H47" s="1">
        <v>0</v>
      </c>
      <c r="I47" s="2">
        <f t="shared" si="1"/>
        <v>0</v>
      </c>
    </row>
    <row r="48" spans="1:9" x14ac:dyDescent="0.25">
      <c r="A48" s="1" t="s">
        <v>90</v>
      </c>
      <c r="B48"/>
      <c r="C48" t="s">
        <v>91</v>
      </c>
      <c r="D48" t="s">
        <v>21</v>
      </c>
      <c r="E48">
        <v>926</v>
      </c>
      <c r="F48" s="2">
        <v>20</v>
      </c>
      <c r="G48" s="2">
        <f t="shared" si="2"/>
        <v>13.799999999999999</v>
      </c>
      <c r="H48" s="1">
        <v>0</v>
      </c>
      <c r="I48" s="2">
        <f t="shared" si="1"/>
        <v>0</v>
      </c>
    </row>
    <row r="49" spans="1:9" x14ac:dyDescent="0.25">
      <c r="A49" s="1" t="s">
        <v>92</v>
      </c>
      <c r="B49"/>
      <c r="C49" t="s">
        <v>93</v>
      </c>
      <c r="D49" t="s">
        <v>6</v>
      </c>
      <c r="E49">
        <v>260</v>
      </c>
      <c r="F49" s="2">
        <v>7.99</v>
      </c>
      <c r="G49" s="2">
        <f t="shared" si="2"/>
        <v>5.5130999999999997</v>
      </c>
      <c r="H49" s="1">
        <v>0</v>
      </c>
      <c r="I49" s="2">
        <f t="shared" si="1"/>
        <v>0</v>
      </c>
    </row>
    <row r="50" spans="1:9" x14ac:dyDescent="0.25">
      <c r="A50" s="1" t="s">
        <v>94</v>
      </c>
      <c r="B50"/>
      <c r="C50" t="s">
        <v>95</v>
      </c>
      <c r="D50" t="s">
        <v>6</v>
      </c>
      <c r="E50">
        <v>296</v>
      </c>
      <c r="F50" s="2">
        <v>7.99</v>
      </c>
      <c r="G50" s="2">
        <f t="shared" si="2"/>
        <v>5.5130999999999997</v>
      </c>
      <c r="H50" s="1">
        <v>0</v>
      </c>
      <c r="I50" s="2">
        <f t="shared" si="1"/>
        <v>0</v>
      </c>
    </row>
    <row r="51" spans="1:9" x14ac:dyDescent="0.25">
      <c r="A51" s="1" t="s">
        <v>96</v>
      </c>
      <c r="B51"/>
      <c r="C51" t="s">
        <v>97</v>
      </c>
      <c r="D51" t="s">
        <v>6</v>
      </c>
      <c r="E51">
        <v>306</v>
      </c>
      <c r="F51" s="2">
        <v>7.99</v>
      </c>
      <c r="G51" s="2">
        <f t="shared" si="2"/>
        <v>5.5130999999999997</v>
      </c>
      <c r="H51" s="1">
        <v>0</v>
      </c>
      <c r="I51" s="2">
        <f t="shared" si="1"/>
        <v>0</v>
      </c>
    </row>
    <row r="52" spans="1:9" x14ac:dyDescent="0.25">
      <c r="A52" s="1">
        <v>9780141364094</v>
      </c>
      <c r="B52"/>
      <c r="C52" t="s">
        <v>98</v>
      </c>
      <c r="D52" t="s">
        <v>6</v>
      </c>
      <c r="E52">
        <v>286</v>
      </c>
      <c r="F52" s="2">
        <v>7.99</v>
      </c>
      <c r="G52" s="2">
        <f t="shared" si="2"/>
        <v>5.5130999999999997</v>
      </c>
      <c r="H52" s="1">
        <v>0</v>
      </c>
      <c r="I52" s="2">
        <f t="shared" si="1"/>
        <v>0</v>
      </c>
    </row>
    <row r="53" spans="1:9" x14ac:dyDescent="0.25">
      <c r="A53" s="1" t="s">
        <v>99</v>
      </c>
      <c r="B53"/>
      <c r="C53" t="s">
        <v>100</v>
      </c>
      <c r="D53" t="s">
        <v>21</v>
      </c>
      <c r="E53">
        <v>312</v>
      </c>
      <c r="F53" s="2">
        <v>12.99</v>
      </c>
      <c r="G53" s="2">
        <f t="shared" si="2"/>
        <v>8.963099999999999</v>
      </c>
      <c r="H53" s="1">
        <v>0</v>
      </c>
      <c r="I53" s="2">
        <f t="shared" si="1"/>
        <v>0</v>
      </c>
    </row>
    <row r="54" spans="1:9" x14ac:dyDescent="0.25">
      <c r="A54" s="1" t="s">
        <v>101</v>
      </c>
      <c r="B54"/>
      <c r="C54" t="s">
        <v>102</v>
      </c>
      <c r="D54" t="s">
        <v>6</v>
      </c>
      <c r="E54">
        <v>416</v>
      </c>
      <c r="F54" s="2">
        <v>7.99</v>
      </c>
      <c r="G54" s="2">
        <f t="shared" si="2"/>
        <v>5.5130999999999997</v>
      </c>
      <c r="H54" s="1">
        <v>0</v>
      </c>
      <c r="I54" s="2">
        <f t="shared" si="1"/>
        <v>0</v>
      </c>
    </row>
    <row r="55" spans="1:9" x14ac:dyDescent="0.25">
      <c r="A55" s="1" t="s">
        <v>103</v>
      </c>
      <c r="B55"/>
      <c r="C55" t="s">
        <v>104</v>
      </c>
      <c r="D55" t="s">
        <v>21</v>
      </c>
      <c r="E55">
        <v>398</v>
      </c>
      <c r="F55" s="2">
        <v>12.99</v>
      </c>
      <c r="G55" s="2">
        <f t="shared" si="2"/>
        <v>8.963099999999999</v>
      </c>
      <c r="H55" s="1">
        <v>0</v>
      </c>
      <c r="I55" s="2">
        <f t="shared" si="1"/>
        <v>0</v>
      </c>
    </row>
    <row r="56" spans="1:9" x14ac:dyDescent="0.25">
      <c r="A56" s="1" t="s">
        <v>105</v>
      </c>
      <c r="B56"/>
      <c r="C56" t="s">
        <v>106</v>
      </c>
      <c r="D56" t="s">
        <v>6</v>
      </c>
      <c r="E56">
        <v>420</v>
      </c>
      <c r="F56" s="2">
        <v>9.99</v>
      </c>
      <c r="G56" s="2">
        <f t="shared" si="2"/>
        <v>6.8930999999999996</v>
      </c>
      <c r="H56" s="1">
        <v>0</v>
      </c>
      <c r="I56" s="2">
        <f t="shared" si="1"/>
        <v>0</v>
      </c>
    </row>
    <row r="57" spans="1:9" x14ac:dyDescent="0.25">
      <c r="A57" s="1" t="s">
        <v>107</v>
      </c>
      <c r="B57"/>
      <c r="C57" t="s">
        <v>108</v>
      </c>
      <c r="D57" t="s">
        <v>6</v>
      </c>
      <c r="E57">
        <v>254</v>
      </c>
      <c r="F57" s="2">
        <v>7.99</v>
      </c>
      <c r="G57" s="2">
        <f t="shared" si="2"/>
        <v>5.5130999999999997</v>
      </c>
      <c r="H57" s="1">
        <v>0</v>
      </c>
      <c r="I57" s="2">
        <f t="shared" si="1"/>
        <v>0</v>
      </c>
    </row>
    <row r="58" spans="1:9" x14ac:dyDescent="0.25">
      <c r="A58" s="1" t="s">
        <v>109</v>
      </c>
      <c r="B58"/>
      <c r="C58" t="s">
        <v>110</v>
      </c>
      <c r="D58" t="s">
        <v>6</v>
      </c>
      <c r="E58">
        <v>250</v>
      </c>
      <c r="F58" s="2">
        <v>6.99</v>
      </c>
      <c r="G58" s="2">
        <f t="shared" si="2"/>
        <v>4.8231000000000002</v>
      </c>
      <c r="H58" s="1">
        <v>0</v>
      </c>
      <c r="I58" s="2">
        <f t="shared" si="1"/>
        <v>0</v>
      </c>
    </row>
    <row r="59" spans="1:9" x14ac:dyDescent="0.25">
      <c r="A59" s="1" t="s">
        <v>111</v>
      </c>
      <c r="B59"/>
      <c r="C59" t="s">
        <v>112</v>
      </c>
      <c r="D59" t="s">
        <v>6</v>
      </c>
      <c r="E59">
        <v>210</v>
      </c>
      <c r="F59" s="2">
        <v>7.99</v>
      </c>
      <c r="G59" s="2">
        <f t="shared" si="2"/>
        <v>5.5130999999999997</v>
      </c>
      <c r="H59" s="1">
        <v>0</v>
      </c>
      <c r="I59" s="2">
        <f t="shared" si="1"/>
        <v>0</v>
      </c>
    </row>
    <row r="60" spans="1:9" x14ac:dyDescent="0.25">
      <c r="A60" s="1" t="s">
        <v>113</v>
      </c>
      <c r="B60"/>
      <c r="C60" t="s">
        <v>114</v>
      </c>
      <c r="D60" t="s">
        <v>6</v>
      </c>
      <c r="E60">
        <v>216</v>
      </c>
      <c r="F60" s="2">
        <v>6.99</v>
      </c>
      <c r="G60" s="2">
        <f t="shared" si="2"/>
        <v>4.8231000000000002</v>
      </c>
      <c r="H60" s="1">
        <v>0</v>
      </c>
      <c r="I60" s="2">
        <f t="shared" si="1"/>
        <v>0</v>
      </c>
    </row>
    <row r="61" spans="1:9" x14ac:dyDescent="0.25">
      <c r="A61" s="1" t="s">
        <v>115</v>
      </c>
      <c r="B61"/>
      <c r="C61" t="s">
        <v>116</v>
      </c>
      <c r="D61" t="s">
        <v>6</v>
      </c>
      <c r="E61">
        <v>222</v>
      </c>
      <c r="F61" s="2">
        <v>6.99</v>
      </c>
      <c r="G61" s="2">
        <f t="shared" si="2"/>
        <v>4.8231000000000002</v>
      </c>
      <c r="H61" s="1">
        <v>0</v>
      </c>
      <c r="I61" s="2">
        <f t="shared" si="1"/>
        <v>0</v>
      </c>
    </row>
    <row r="62" spans="1:9" x14ac:dyDescent="0.25">
      <c r="A62" s="1" t="s">
        <v>117</v>
      </c>
      <c r="B62"/>
      <c r="C62" t="s">
        <v>118</v>
      </c>
      <c r="D62" t="s">
        <v>6</v>
      </c>
      <c r="E62">
        <v>262</v>
      </c>
      <c r="F62" s="2">
        <v>7.99</v>
      </c>
      <c r="G62" s="2">
        <f t="shared" si="2"/>
        <v>5.5130999999999997</v>
      </c>
      <c r="H62" s="1">
        <v>0</v>
      </c>
      <c r="I62" s="2">
        <f t="shared" si="1"/>
        <v>0</v>
      </c>
    </row>
    <row r="63" spans="1:9" x14ac:dyDescent="0.25">
      <c r="A63" s="1" t="s">
        <v>119</v>
      </c>
      <c r="B63"/>
      <c r="C63" t="s">
        <v>120</v>
      </c>
      <c r="D63" t="s">
        <v>21</v>
      </c>
      <c r="E63">
        <v>406</v>
      </c>
      <c r="F63" s="2">
        <v>12.99</v>
      </c>
      <c r="G63" s="2">
        <f t="shared" si="2"/>
        <v>8.963099999999999</v>
      </c>
      <c r="H63" s="1">
        <v>0</v>
      </c>
      <c r="I63" s="2">
        <f t="shared" si="1"/>
        <v>0</v>
      </c>
    </row>
    <row r="64" spans="1:9" x14ac:dyDescent="0.25">
      <c r="A64" s="1" t="s">
        <v>121</v>
      </c>
      <c r="B64"/>
      <c r="C64" t="s">
        <v>122</v>
      </c>
      <c r="D64" t="s">
        <v>6</v>
      </c>
      <c r="E64">
        <v>378</v>
      </c>
      <c r="F64" s="2">
        <v>6.99</v>
      </c>
      <c r="G64" s="2">
        <f t="shared" si="2"/>
        <v>4.8231000000000002</v>
      </c>
      <c r="H64" s="1">
        <v>0</v>
      </c>
      <c r="I64" s="2">
        <f t="shared" si="1"/>
        <v>0</v>
      </c>
    </row>
    <row r="65" spans="1:10" x14ac:dyDescent="0.25">
      <c r="A65" s="1" t="s">
        <v>123</v>
      </c>
      <c r="B65"/>
      <c r="C65" t="s">
        <v>124</v>
      </c>
      <c r="D65" t="s">
        <v>6</v>
      </c>
      <c r="E65">
        <v>532</v>
      </c>
      <c r="F65" s="2">
        <v>10.99</v>
      </c>
      <c r="G65" s="2">
        <f t="shared" si="2"/>
        <v>7.5831</v>
      </c>
      <c r="H65" s="1">
        <v>0</v>
      </c>
      <c r="I65" s="2">
        <f t="shared" si="1"/>
        <v>0</v>
      </c>
    </row>
    <row r="66" spans="1:10" x14ac:dyDescent="0.25">
      <c r="A66" s="1" t="s">
        <v>125</v>
      </c>
      <c r="B66"/>
      <c r="C66" t="s">
        <v>126</v>
      </c>
      <c r="D66" t="s">
        <v>6</v>
      </c>
      <c r="E66">
        <v>180</v>
      </c>
      <c r="F66" s="2">
        <v>5.99</v>
      </c>
      <c r="G66" s="2">
        <f t="shared" si="2"/>
        <v>4.1330999999999998</v>
      </c>
      <c r="H66" s="1">
        <v>0</v>
      </c>
      <c r="I66" s="2">
        <f t="shared" si="1"/>
        <v>0</v>
      </c>
    </row>
    <row r="67" spans="1:10" x14ac:dyDescent="0.25">
      <c r="A67" s="1" t="s">
        <v>127</v>
      </c>
      <c r="B67"/>
      <c r="C67" t="s">
        <v>128</v>
      </c>
      <c r="D67" t="s">
        <v>6</v>
      </c>
      <c r="E67">
        <v>152</v>
      </c>
      <c r="F67" s="2">
        <v>6.99</v>
      </c>
      <c r="G67" s="2">
        <f t="shared" si="2"/>
        <v>4.8231000000000002</v>
      </c>
      <c r="H67" s="1">
        <v>0</v>
      </c>
      <c r="I67" s="2">
        <f t="shared" si="1"/>
        <v>0</v>
      </c>
    </row>
    <row r="68" spans="1:10" x14ac:dyDescent="0.25">
      <c r="B68"/>
      <c r="D68"/>
      <c r="F68" s="2"/>
      <c r="G68" s="2"/>
      <c r="H68" s="1"/>
    </row>
    <row r="69" spans="1:10" x14ac:dyDescent="0.25">
      <c r="C69" s="16" t="s">
        <v>143</v>
      </c>
      <c r="D69" s="18"/>
      <c r="F69" s="16"/>
      <c r="I69" s="16">
        <v>3.95</v>
      </c>
      <c r="J69" t="s">
        <v>135</v>
      </c>
    </row>
    <row r="71" spans="1:10" x14ac:dyDescent="0.25">
      <c r="C71" s="17"/>
      <c r="G71" s="23" t="s">
        <v>133</v>
      </c>
      <c r="H71" s="24">
        <f>SUM(H5:H69)</f>
        <v>0</v>
      </c>
      <c r="I71" s="15">
        <f>SUM(I5:I69)</f>
        <v>3.95</v>
      </c>
    </row>
    <row r="72" spans="1:10" x14ac:dyDescent="0.25">
      <c r="C72" s="17" t="s">
        <v>134</v>
      </c>
      <c r="H72" s="1"/>
      <c r="I72" s="15"/>
    </row>
    <row r="73" spans="1:10" x14ac:dyDescent="0.25">
      <c r="C73" s="17" t="s">
        <v>144</v>
      </c>
    </row>
    <row r="74" spans="1:10" x14ac:dyDescent="0.25">
      <c r="C74" s="17" t="s">
        <v>141</v>
      </c>
    </row>
    <row r="76" spans="1:10" x14ac:dyDescent="0.25">
      <c r="C76" s="19" t="s">
        <v>136</v>
      </c>
    </row>
    <row r="77" spans="1:10" x14ac:dyDescent="0.25">
      <c r="C77" s="7"/>
    </row>
    <row r="78" spans="1:10" x14ac:dyDescent="0.25">
      <c r="C78" s="20" t="s">
        <v>137</v>
      </c>
    </row>
    <row r="79" spans="1:10" x14ac:dyDescent="0.25">
      <c r="C79" s="19" t="s">
        <v>138</v>
      </c>
    </row>
    <row r="80" spans="1:10" x14ac:dyDescent="0.25">
      <c r="C80" s="19" t="s">
        <v>139</v>
      </c>
    </row>
    <row r="81" spans="3:3" x14ac:dyDescent="0.25">
      <c r="C81" s="19" t="s">
        <v>140</v>
      </c>
    </row>
    <row r="499" spans="1:5" s="3" customFormat="1" x14ac:dyDescent="0.25">
      <c r="A499" s="1"/>
      <c r="B499" s="7"/>
      <c r="C499"/>
      <c r="D499" s="4"/>
      <c r="E499"/>
    </row>
    <row r="625" spans="1:5" s="5" customFormat="1" x14ac:dyDescent="0.25">
      <c r="A625" s="1"/>
      <c r="B625" s="7"/>
      <c r="C625"/>
      <c r="D625" s="4"/>
      <c r="E625"/>
    </row>
  </sheetData>
  <autoFilter ref="A4:D4"/>
  <sortState ref="A5:I16">
    <sortCondition ref="B5:B16"/>
  </sortState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Gardners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Hylands</dc:creator>
  <cp:lastModifiedBy>John Newton</cp:lastModifiedBy>
  <dcterms:created xsi:type="dcterms:W3CDTF">2020-09-04T08:41:22Z</dcterms:created>
  <dcterms:modified xsi:type="dcterms:W3CDTF">2021-10-07T14:10:22Z</dcterms:modified>
</cp:coreProperties>
</file>