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0" windowWidth="20730" windowHeight="11760"/>
  </bookViews>
  <sheets>
    <sheet name="Sheet1" sheetId="1" r:id="rId1"/>
  </sheets>
  <definedNames>
    <definedName name="_xlnm._FilterDatabase" localSheetId="0" hidden="1">Sheet1!$A$4:$D$4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G5" i="1" l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I50" i="1" l="1"/>
</calcChain>
</file>

<file path=xl/sharedStrings.xml><?xml version="1.0" encoding="utf-8"?>
<sst xmlns="http://schemas.openxmlformats.org/spreadsheetml/2006/main" count="188" uniqueCount="133">
  <si>
    <t>RRP</t>
  </si>
  <si>
    <t>TITLE</t>
  </si>
  <si>
    <t>ISBN</t>
  </si>
  <si>
    <t>OFFER %</t>
  </si>
  <si>
    <t>Paperback / softback</t>
  </si>
  <si>
    <t>Hardback</t>
  </si>
  <si>
    <t>Title</t>
  </si>
  <si>
    <t>Format</t>
  </si>
  <si>
    <t>QTY</t>
  </si>
  <si>
    <t>Newt Price (31% off)</t>
  </si>
  <si>
    <t>Totals</t>
  </si>
  <si>
    <t>9781913109844</t>
  </si>
  <si>
    <t>29 Locks</t>
  </si>
  <si>
    <t>30 Sep 2021</t>
  </si>
  <si>
    <t>9780008291815</t>
  </si>
  <si>
    <t>After the Rain</t>
  </si>
  <si>
    <t>8 Jul 2021</t>
  </si>
  <si>
    <t>9780571369454</t>
  </si>
  <si>
    <t>All American Boys : The Illustrated Edition</t>
  </si>
  <si>
    <t>7 Oct 2021</t>
  </si>
  <si>
    <t>9781529039900</t>
  </si>
  <si>
    <t>Any Way the Wind Blows</t>
  </si>
  <si>
    <t>6 Jul 2021</t>
  </si>
  <si>
    <t>9781405298605</t>
  </si>
  <si>
    <t>As Good As Dead</t>
  </si>
  <si>
    <t>5 Aug 2021</t>
  </si>
  <si>
    <t>9780241407196</t>
  </si>
  <si>
    <t>Bad Habits</t>
  </si>
  <si>
    <t>11 Feb 2021</t>
  </si>
  <si>
    <t>9780755503063</t>
  </si>
  <si>
    <t>Blackout</t>
  </si>
  <si>
    <t>24 Jun 2021</t>
  </si>
  <si>
    <t>9781444952926</t>
  </si>
  <si>
    <t>Bone Music</t>
  </si>
  <si>
    <t>2 Sep 2021</t>
  </si>
  <si>
    <t>9781406393972</t>
  </si>
  <si>
    <t>Burn</t>
  </si>
  <si>
    <t>6 May 2021</t>
  </si>
  <si>
    <t>9781839131127</t>
  </si>
  <si>
    <t>Cane Warriors</t>
  </si>
  <si>
    <t>9781406384444</t>
  </si>
  <si>
    <t>Concrete Rose</t>
  </si>
  <si>
    <t>12 Jan 2021</t>
  </si>
  <si>
    <t>9781471186936</t>
  </si>
  <si>
    <t>Dear Justyce</t>
  </si>
  <si>
    <t>6 Oct 2020</t>
  </si>
  <si>
    <t>9780571350421</t>
  </si>
  <si>
    <t>Everyone Dies Famous in a Small Town</t>
  </si>
  <si>
    <t>20 Apr 2021</t>
  </si>
  <si>
    <t>9781788451550</t>
  </si>
  <si>
    <t>First Day of My Life</t>
  </si>
  <si>
    <t>1 Jul 2021</t>
  </si>
  <si>
    <t>9781788451260</t>
  </si>
  <si>
    <t>Furious Thing</t>
  </si>
  <si>
    <t>4 Feb 2021</t>
  </si>
  <si>
    <t>9781839130847</t>
  </si>
  <si>
    <t>In the Wild Light</t>
  </si>
  <si>
    <t>9781781129807</t>
  </si>
  <si>
    <t>Know My Place</t>
  </si>
  <si>
    <t>9781407185453</t>
  </si>
  <si>
    <t>Magpie</t>
  </si>
  <si>
    <t>9780008407667</t>
  </si>
  <si>
    <t>Secrets of the Starcrossed</t>
  </si>
  <si>
    <t>21 Jan 2021</t>
  </si>
  <si>
    <t>9781788451352</t>
  </si>
  <si>
    <t>Shades of Scarlet</t>
  </si>
  <si>
    <t>4 Mar 2021</t>
  </si>
  <si>
    <t>9780241376942</t>
  </si>
  <si>
    <t>The Cousins</t>
  </si>
  <si>
    <t>3 Dec 2020</t>
  </si>
  <si>
    <t>9780241411445</t>
  </si>
  <si>
    <t>The Crossing</t>
  </si>
  <si>
    <t>3 Jun 2021</t>
  </si>
  <si>
    <t>9781444943696</t>
  </si>
  <si>
    <t>The Dark Lady</t>
  </si>
  <si>
    <t>22 Apr 2021</t>
  </si>
  <si>
    <t>9781471410956</t>
  </si>
  <si>
    <t>The Forevers : The YA debut from the 2021 CWA Gold Dagger Winner</t>
  </si>
  <si>
    <t>9780241421857</t>
  </si>
  <si>
    <t>The Fountains of Silence</t>
  </si>
  <si>
    <t>18 Mar 2021</t>
  </si>
  <si>
    <t>9781474959575</t>
  </si>
  <si>
    <t>The Gilded Ones</t>
  </si>
  <si>
    <t>9781444960112</t>
  </si>
  <si>
    <t>The Girls I've Been</t>
  </si>
  <si>
    <t>9781526618535</t>
  </si>
  <si>
    <t>The Great Godden</t>
  </si>
  <si>
    <t>10 Jun 2021</t>
  </si>
  <si>
    <t>9781406394818</t>
  </si>
  <si>
    <t>The Outlaws Scarlett and Browne</t>
  </si>
  <si>
    <t>1 Apr 2021</t>
  </si>
  <si>
    <t>9781474966184</t>
  </si>
  <si>
    <t>The Outrage</t>
  </si>
  <si>
    <t>9781444957358</t>
  </si>
  <si>
    <t>The Sad Ghost Club : Volume 1</t>
  </si>
  <si>
    <t>9781783449781</t>
  </si>
  <si>
    <t>The Short Knife</t>
  </si>
  <si>
    <t>9781783449903</t>
  </si>
  <si>
    <t>The Silent Stars Go By</t>
  </si>
  <si>
    <t>5 Nov 2020</t>
  </si>
  <si>
    <t>9781526632852</t>
  </si>
  <si>
    <t>The Summer We Turned Green</t>
  </si>
  <si>
    <t>9781474970686</t>
  </si>
  <si>
    <t>The Supreme Lie</t>
  </si>
  <si>
    <t>15 Apr 2021</t>
  </si>
  <si>
    <t>9780241505618</t>
  </si>
  <si>
    <t>The Upper World</t>
  </si>
  <si>
    <t>19 Aug 2021</t>
  </si>
  <si>
    <t>9781911427162</t>
  </si>
  <si>
    <t>The Wolf Road</t>
  </si>
  <si>
    <t>28 Oct 2020</t>
  </si>
  <si>
    <t>9780241462072</t>
  </si>
  <si>
    <t>The World Between Us</t>
  </si>
  <si>
    <t>9781526632791</t>
  </si>
  <si>
    <t>This Poison Heart : From the author of the TikTok sensation Cinderella is Dead</t>
  </si>
  <si>
    <t>29 Jun 2021</t>
  </si>
  <si>
    <t>9781839130502</t>
  </si>
  <si>
    <t>Three Bullets</t>
  </si>
  <si>
    <t>9781405944465</t>
  </si>
  <si>
    <t>Troy : Our Greatest Story Retold</t>
  </si>
  <si>
    <t>22 Jul 2021</t>
  </si>
  <si>
    <t>9781839130571</t>
  </si>
  <si>
    <t>We Were Wolves</t>
  </si>
  <si>
    <r>
      <rPr>
        <sz val="18"/>
        <color rgb="FF00B050"/>
        <rFont val="Calibri"/>
        <family val="2"/>
        <scheme val="minor"/>
      </rPr>
      <t>Newt Books Berkshire Book Award YA Promotion 2022</t>
    </r>
    <r>
      <rPr>
        <sz val="11"/>
        <color rgb="FF00B050"/>
        <rFont val="Calibri"/>
        <family val="2"/>
        <scheme val="minor"/>
      </rPr>
      <t xml:space="preserve">
Valid from 8th Oct 2021 - 30th Nov 2021
31% Discount shown applies to these titles only when this spreadsheet is used to order or if you quote </t>
    </r>
    <r>
      <rPr>
        <b/>
        <sz val="11"/>
        <color rgb="FF00B050"/>
        <rFont val="Calibri"/>
        <family val="2"/>
        <scheme val="minor"/>
      </rPr>
      <t xml:space="preserve">BBA Newt22 </t>
    </r>
    <r>
      <rPr>
        <sz val="11"/>
        <color rgb="FF00B050"/>
        <rFont val="Calibri"/>
        <family val="2"/>
        <scheme val="minor"/>
      </rPr>
      <t xml:space="preserve">with your email order, this is so we can identify the offer titles and apply the correct pricing to your invoice.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B050"/>
        <rFont val="Calibri"/>
        <family val="2"/>
        <scheme val="minor"/>
      </rPr>
      <t>If you know another school who might be interested in this offer, or the Newt Books service, please do pass it on!</t>
    </r>
    <r>
      <rPr>
        <sz val="11"/>
        <color rgb="FF00B050"/>
        <rFont val="Calibri"/>
        <family val="2"/>
        <scheme val="minor"/>
      </rPr>
      <t xml:space="preserve">
</t>
    </r>
  </si>
  <si>
    <t>Newt Books is a small independent bookseller offering a personal service to education customers.</t>
  </si>
  <si>
    <t>I look forward to hearing from you!</t>
  </si>
  <si>
    <t>John Newton, Owner Newt Books</t>
  </si>
  <si>
    <t>Newt Books</t>
  </si>
  <si>
    <t>info@newtbooks.co.uk</t>
  </si>
  <si>
    <t>Tel: 07396 084142</t>
  </si>
  <si>
    <t xml:space="preserve"> www.newtbooks.co.uk</t>
  </si>
  <si>
    <t>*Please remove the  £3.95 postage cost in the blue box if your order value is £100.00 or more</t>
  </si>
  <si>
    <t>I can provide a quote including availability and alternate edition suggestions if required on any UK book you are considering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</si>
</sst>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8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applyFill="1"/>
    <xf numFmtId="164" fontId="0" fillId="0" borderId="0" xfId="0" applyNumberFormat="1" applyAlignment="1">
      <alignment horizontal="center"/>
    </xf>
    <xf numFmtId="0" fontId="0" fillId="2" borderId="0" xfId="0" applyFill="1"/>
    <xf numFmtId="0" fontId="3" fillId="0" borderId="0" xfId="0" applyFont="1" applyFill="1"/>
    <xf numFmtId="0" fontId="0" fillId="0" borderId="0" xfId="0" applyAlignment="1">
      <alignment horizontal="left"/>
    </xf>
    <xf numFmtId="1" fontId="2" fillId="3" borderId="0" xfId="0" applyNumberFormat="1" applyFont="1" applyFill="1"/>
    <xf numFmtId="1" fontId="0" fillId="0" borderId="0" xfId="0" applyNumberFormat="1" applyBorder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164" fontId="2" fillId="3" borderId="0" xfId="0" applyNumberFormat="1" applyFont="1" applyFill="1" applyAlignment="1">
      <alignment horizontal="left"/>
    </xf>
    <xf numFmtId="0" fontId="3" fillId="4" borderId="0" xfId="0" applyFont="1" applyFill="1"/>
    <xf numFmtId="0" fontId="3" fillId="3" borderId="0" xfId="0" applyFont="1" applyFill="1"/>
    <xf numFmtId="0" fontId="0" fillId="3" borderId="0" xfId="0" applyFill="1"/>
    <xf numFmtId="164" fontId="0" fillId="3" borderId="0" xfId="0" applyNumberFormat="1" applyFill="1" applyAlignment="1">
      <alignment horizontal="center"/>
    </xf>
    <xf numFmtId="164" fontId="0" fillId="3" borderId="0" xfId="0" applyNumberFormat="1" applyFill="1"/>
    <xf numFmtId="0" fontId="5" fillId="0" borderId="0" xfId="0" applyFont="1" applyAlignment="1">
      <alignment horizontal="left"/>
    </xf>
    <xf numFmtId="0" fontId="5" fillId="5" borderId="0" xfId="0" applyFont="1" applyFill="1" applyAlignment="1">
      <alignment horizontal="left"/>
    </xf>
    <xf numFmtId="0" fontId="4" fillId="0" borderId="0" xfId="0" applyFont="1"/>
    <xf numFmtId="164" fontId="7" fillId="0" borderId="0" xfId="0" applyNumberFormat="1" applyFont="1"/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7" fillId="0" borderId="0" xfId="0" applyFont="1"/>
  </cellXfs>
  <cellStyles count="2">
    <cellStyle name="Normal" xfId="0" builtinId="0"/>
    <cellStyle name="Normal 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533400</xdr:rowOff>
    </xdr:from>
    <xdr:to>
      <xdr:col>6</xdr:col>
      <xdr:colOff>1057275</xdr:colOff>
      <xdr:row>2</xdr:row>
      <xdr:rowOff>28575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1875" y="533400"/>
          <a:ext cx="1057275" cy="1057275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0</xdr:row>
      <xdr:rowOff>495300</xdr:rowOff>
    </xdr:from>
    <xdr:to>
      <xdr:col>6</xdr:col>
      <xdr:colOff>28575</xdr:colOff>
      <xdr:row>2</xdr:row>
      <xdr:rowOff>44664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48400" y="495300"/>
          <a:ext cx="1047750" cy="1111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4"/>
  <sheetViews>
    <sheetView tabSelected="1" workbookViewId="0">
      <pane ySplit="4" topLeftCell="A5" activePane="bottomLeft" state="frozen"/>
      <selection pane="bottomLeft" activeCell="J49" sqref="J49"/>
    </sheetView>
  </sheetViews>
  <sheetFormatPr defaultRowHeight="15" x14ac:dyDescent="0.25"/>
  <cols>
    <col min="1" max="1" width="14.85546875" style="1" customWidth="1"/>
    <col min="2" max="2" width="0.28515625" style="7" customWidth="1"/>
    <col min="3" max="3" width="55.42578125" customWidth="1"/>
    <col min="4" max="4" width="22.140625" style="4" customWidth="1"/>
    <col min="5" max="5" width="11" hidden="1" customWidth="1"/>
    <col min="6" max="6" width="16.28515625" customWidth="1"/>
    <col min="7" max="7" width="19" customWidth="1"/>
    <col min="8" max="8" width="9.28515625" customWidth="1"/>
    <col min="9" max="9" width="10.28515625" customWidth="1"/>
  </cols>
  <sheetData>
    <row r="1" spans="1:9" ht="45.75" customHeight="1" x14ac:dyDescent="0.25">
      <c r="A1" s="22" t="s">
        <v>123</v>
      </c>
      <c r="B1" s="23"/>
      <c r="C1" s="23"/>
      <c r="D1" s="23"/>
      <c r="E1" s="9"/>
    </row>
    <row r="2" spans="1:9" ht="77.25" customHeight="1" x14ac:dyDescent="0.25">
      <c r="A2" s="23"/>
      <c r="B2" s="23"/>
      <c r="C2" s="23"/>
      <c r="D2" s="23"/>
      <c r="E2" s="9"/>
    </row>
    <row r="4" spans="1:9" s="6" customFormat="1" x14ac:dyDescent="0.25">
      <c r="A4" s="8" t="s">
        <v>2</v>
      </c>
      <c r="B4" s="11" t="s">
        <v>1</v>
      </c>
      <c r="C4" s="11" t="s">
        <v>6</v>
      </c>
      <c r="D4" s="12" t="s">
        <v>7</v>
      </c>
      <c r="E4" s="10" t="s">
        <v>3</v>
      </c>
      <c r="F4" s="14" t="s">
        <v>0</v>
      </c>
      <c r="G4" s="13" t="s">
        <v>9</v>
      </c>
      <c r="H4" s="14" t="s">
        <v>8</v>
      </c>
      <c r="I4" s="14" t="s">
        <v>10</v>
      </c>
    </row>
    <row r="5" spans="1:9" x14ac:dyDescent="0.25">
      <c r="A5" t="s">
        <v>11</v>
      </c>
      <c r="B5"/>
      <c r="C5" t="s">
        <v>12</v>
      </c>
      <c r="D5" t="s">
        <v>4</v>
      </c>
      <c r="E5" t="s">
        <v>13</v>
      </c>
      <c r="F5" s="2">
        <v>8.99</v>
      </c>
      <c r="G5" s="2">
        <f t="shared" ref="G5:G46" si="0">F5*(1-31%)</f>
        <v>6.2031000000000001</v>
      </c>
      <c r="H5">
        <v>0</v>
      </c>
      <c r="I5" s="2">
        <f t="shared" ref="I5:I46" si="1">G5*H5</f>
        <v>0</v>
      </c>
    </row>
    <row r="6" spans="1:9" x14ac:dyDescent="0.25">
      <c r="A6" t="s">
        <v>14</v>
      </c>
      <c r="B6"/>
      <c r="C6" t="s">
        <v>15</v>
      </c>
      <c r="D6" t="s">
        <v>4</v>
      </c>
      <c r="E6" t="s">
        <v>16</v>
      </c>
      <c r="F6" s="2">
        <v>7.99</v>
      </c>
      <c r="G6" s="2">
        <f t="shared" si="0"/>
        <v>5.5130999999999997</v>
      </c>
      <c r="H6">
        <v>0</v>
      </c>
      <c r="I6" s="2">
        <f t="shared" si="1"/>
        <v>0</v>
      </c>
    </row>
    <row r="7" spans="1:9" x14ac:dyDescent="0.25">
      <c r="A7" t="s">
        <v>17</v>
      </c>
      <c r="B7"/>
      <c r="C7" t="s">
        <v>18</v>
      </c>
      <c r="D7" t="s">
        <v>4</v>
      </c>
      <c r="E7" t="s">
        <v>19</v>
      </c>
      <c r="F7" s="2">
        <v>9.99</v>
      </c>
      <c r="G7" s="2">
        <f t="shared" si="0"/>
        <v>6.8930999999999996</v>
      </c>
      <c r="H7">
        <v>0</v>
      </c>
      <c r="I7" s="2">
        <f t="shared" si="1"/>
        <v>0</v>
      </c>
    </row>
    <row r="8" spans="1:9" x14ac:dyDescent="0.25">
      <c r="A8" t="s">
        <v>20</v>
      </c>
      <c r="B8"/>
      <c r="C8" t="s">
        <v>21</v>
      </c>
      <c r="D8" t="s">
        <v>5</v>
      </c>
      <c r="E8" t="s">
        <v>22</v>
      </c>
      <c r="F8" s="2">
        <v>14.99</v>
      </c>
      <c r="G8" s="2">
        <f t="shared" si="0"/>
        <v>10.3431</v>
      </c>
      <c r="H8">
        <v>0</v>
      </c>
      <c r="I8" s="2">
        <f t="shared" si="1"/>
        <v>0</v>
      </c>
    </row>
    <row r="9" spans="1:9" x14ac:dyDescent="0.25">
      <c r="A9" t="s">
        <v>23</v>
      </c>
      <c r="B9"/>
      <c r="C9" t="s">
        <v>24</v>
      </c>
      <c r="D9" t="s">
        <v>4</v>
      </c>
      <c r="E9" t="s">
        <v>25</v>
      </c>
      <c r="F9" s="2">
        <v>8.99</v>
      </c>
      <c r="G9" s="2">
        <f t="shared" si="0"/>
        <v>6.2031000000000001</v>
      </c>
      <c r="H9">
        <v>0</v>
      </c>
      <c r="I9" s="2">
        <f t="shared" si="1"/>
        <v>0</v>
      </c>
    </row>
    <row r="10" spans="1:9" x14ac:dyDescent="0.25">
      <c r="A10" t="s">
        <v>26</v>
      </c>
      <c r="B10"/>
      <c r="C10" t="s">
        <v>27</v>
      </c>
      <c r="D10" t="s">
        <v>4</v>
      </c>
      <c r="E10" t="s">
        <v>28</v>
      </c>
      <c r="F10" s="2">
        <v>7.99</v>
      </c>
      <c r="G10" s="2">
        <f t="shared" si="0"/>
        <v>5.5130999999999997</v>
      </c>
      <c r="H10">
        <v>0</v>
      </c>
      <c r="I10" s="2">
        <f t="shared" si="1"/>
        <v>0</v>
      </c>
    </row>
    <row r="11" spans="1:9" x14ac:dyDescent="0.25">
      <c r="A11" t="s">
        <v>29</v>
      </c>
      <c r="B11"/>
      <c r="C11" t="s">
        <v>30</v>
      </c>
      <c r="D11" t="s">
        <v>4</v>
      </c>
      <c r="E11" t="s">
        <v>31</v>
      </c>
      <c r="F11" s="2">
        <v>7.99</v>
      </c>
      <c r="G11" s="2">
        <f t="shared" si="0"/>
        <v>5.5130999999999997</v>
      </c>
      <c r="H11">
        <v>0</v>
      </c>
      <c r="I11" s="2">
        <f t="shared" si="1"/>
        <v>0</v>
      </c>
    </row>
    <row r="12" spans="1:9" x14ac:dyDescent="0.25">
      <c r="A12" t="s">
        <v>32</v>
      </c>
      <c r="B12"/>
      <c r="C12" t="s">
        <v>33</v>
      </c>
      <c r="D12" t="s">
        <v>4</v>
      </c>
      <c r="E12" t="s">
        <v>34</v>
      </c>
      <c r="F12" s="2">
        <v>7.99</v>
      </c>
      <c r="G12" s="2">
        <f t="shared" si="0"/>
        <v>5.5130999999999997</v>
      </c>
      <c r="H12">
        <v>0</v>
      </c>
      <c r="I12" s="2">
        <f t="shared" si="1"/>
        <v>0</v>
      </c>
    </row>
    <row r="13" spans="1:9" x14ac:dyDescent="0.25">
      <c r="A13" t="s">
        <v>35</v>
      </c>
      <c r="B13"/>
      <c r="C13" t="s">
        <v>36</v>
      </c>
      <c r="D13" t="s">
        <v>4</v>
      </c>
      <c r="E13" t="s">
        <v>37</v>
      </c>
      <c r="F13" s="2">
        <v>7.99</v>
      </c>
      <c r="G13" s="2">
        <f t="shared" si="0"/>
        <v>5.5130999999999997</v>
      </c>
      <c r="H13">
        <v>0</v>
      </c>
      <c r="I13" s="2">
        <f t="shared" si="1"/>
        <v>0</v>
      </c>
    </row>
    <row r="14" spans="1:9" x14ac:dyDescent="0.25">
      <c r="A14" t="s">
        <v>38</v>
      </c>
      <c r="B14"/>
      <c r="C14" t="s">
        <v>39</v>
      </c>
      <c r="D14" t="s">
        <v>4</v>
      </c>
      <c r="E14" t="s">
        <v>19</v>
      </c>
      <c r="F14" s="2">
        <v>7.99</v>
      </c>
      <c r="G14" s="2">
        <f t="shared" si="0"/>
        <v>5.5130999999999997</v>
      </c>
      <c r="H14">
        <v>0</v>
      </c>
      <c r="I14" s="2">
        <f t="shared" si="1"/>
        <v>0</v>
      </c>
    </row>
    <row r="15" spans="1:9" x14ac:dyDescent="0.25">
      <c r="A15" t="s">
        <v>40</v>
      </c>
      <c r="B15"/>
      <c r="C15" t="s">
        <v>41</v>
      </c>
      <c r="D15" t="s">
        <v>4</v>
      </c>
      <c r="E15" t="s">
        <v>42</v>
      </c>
      <c r="F15" s="2">
        <v>7.99</v>
      </c>
      <c r="G15" s="2">
        <f t="shared" si="0"/>
        <v>5.5130999999999997</v>
      </c>
      <c r="H15">
        <v>0</v>
      </c>
      <c r="I15" s="2">
        <f t="shared" si="1"/>
        <v>0</v>
      </c>
    </row>
    <row r="16" spans="1:9" x14ac:dyDescent="0.25">
      <c r="A16" t="s">
        <v>43</v>
      </c>
      <c r="B16"/>
      <c r="C16" t="s">
        <v>44</v>
      </c>
      <c r="D16" t="s">
        <v>4</v>
      </c>
      <c r="E16" t="s">
        <v>45</v>
      </c>
      <c r="F16" s="2">
        <v>7.99</v>
      </c>
      <c r="G16" s="2">
        <f t="shared" si="0"/>
        <v>5.5130999999999997</v>
      </c>
      <c r="H16">
        <v>0</v>
      </c>
      <c r="I16" s="2">
        <f t="shared" si="1"/>
        <v>0</v>
      </c>
    </row>
    <row r="17" spans="1:9" x14ac:dyDescent="0.25">
      <c r="A17" t="s">
        <v>46</v>
      </c>
      <c r="B17"/>
      <c r="C17" t="s">
        <v>47</v>
      </c>
      <c r="D17" t="s">
        <v>4</v>
      </c>
      <c r="E17" t="s">
        <v>48</v>
      </c>
      <c r="F17" s="2">
        <v>7.99</v>
      </c>
      <c r="G17" s="2">
        <f t="shared" si="0"/>
        <v>5.5130999999999997</v>
      </c>
      <c r="H17">
        <v>0</v>
      </c>
      <c r="I17" s="2">
        <f t="shared" si="1"/>
        <v>0</v>
      </c>
    </row>
    <row r="18" spans="1:9" x14ac:dyDescent="0.25">
      <c r="A18" t="s">
        <v>49</v>
      </c>
      <c r="B18"/>
      <c r="C18" t="s">
        <v>50</v>
      </c>
      <c r="D18" t="s">
        <v>4</v>
      </c>
      <c r="E18" t="s">
        <v>51</v>
      </c>
      <c r="F18" s="2">
        <v>7.99</v>
      </c>
      <c r="G18" s="2">
        <f t="shared" si="0"/>
        <v>5.5130999999999997</v>
      </c>
      <c r="H18">
        <v>0</v>
      </c>
      <c r="I18" s="2">
        <f t="shared" si="1"/>
        <v>0</v>
      </c>
    </row>
    <row r="19" spans="1:9" x14ac:dyDescent="0.25">
      <c r="A19" t="s">
        <v>52</v>
      </c>
      <c r="B19"/>
      <c r="C19" t="s">
        <v>53</v>
      </c>
      <c r="D19" t="s">
        <v>4</v>
      </c>
      <c r="E19" t="s">
        <v>54</v>
      </c>
      <c r="F19" s="2">
        <v>7.99</v>
      </c>
      <c r="G19" s="2">
        <f t="shared" si="0"/>
        <v>5.5130999999999997</v>
      </c>
      <c r="H19">
        <v>0</v>
      </c>
      <c r="I19" s="2">
        <f t="shared" si="1"/>
        <v>0</v>
      </c>
    </row>
    <row r="20" spans="1:9" x14ac:dyDescent="0.25">
      <c r="A20" t="s">
        <v>55</v>
      </c>
      <c r="B20"/>
      <c r="C20" t="s">
        <v>56</v>
      </c>
      <c r="D20" t="s">
        <v>4</v>
      </c>
      <c r="E20" t="s">
        <v>25</v>
      </c>
      <c r="F20" s="2">
        <v>7.99</v>
      </c>
      <c r="G20" s="2">
        <f t="shared" si="0"/>
        <v>5.5130999999999997</v>
      </c>
      <c r="H20">
        <v>0</v>
      </c>
      <c r="I20" s="2">
        <f t="shared" si="1"/>
        <v>0</v>
      </c>
    </row>
    <row r="21" spans="1:9" x14ac:dyDescent="0.25">
      <c r="A21" t="s">
        <v>57</v>
      </c>
      <c r="B21"/>
      <c r="C21" t="s">
        <v>58</v>
      </c>
      <c r="D21" t="s">
        <v>4</v>
      </c>
      <c r="E21" t="s">
        <v>51</v>
      </c>
      <c r="F21" s="2">
        <v>7.99</v>
      </c>
      <c r="G21" s="2">
        <f t="shared" si="0"/>
        <v>5.5130999999999997</v>
      </c>
      <c r="H21">
        <v>0</v>
      </c>
      <c r="I21" s="2">
        <f t="shared" si="1"/>
        <v>0</v>
      </c>
    </row>
    <row r="22" spans="1:9" x14ac:dyDescent="0.25">
      <c r="A22" t="s">
        <v>59</v>
      </c>
      <c r="B22"/>
      <c r="C22" t="s">
        <v>60</v>
      </c>
      <c r="D22" t="s">
        <v>4</v>
      </c>
      <c r="E22" t="s">
        <v>54</v>
      </c>
      <c r="F22" s="2">
        <v>6.99</v>
      </c>
      <c r="G22" s="2">
        <f t="shared" si="0"/>
        <v>4.8231000000000002</v>
      </c>
      <c r="H22">
        <v>0</v>
      </c>
      <c r="I22" s="2">
        <f t="shared" si="1"/>
        <v>0</v>
      </c>
    </row>
    <row r="23" spans="1:9" x14ac:dyDescent="0.25">
      <c r="A23" t="s">
        <v>61</v>
      </c>
      <c r="B23"/>
      <c r="C23" t="s">
        <v>62</v>
      </c>
      <c r="D23" t="s">
        <v>4</v>
      </c>
      <c r="E23" t="s">
        <v>63</v>
      </c>
      <c r="F23" s="2">
        <v>8.99</v>
      </c>
      <c r="G23" s="2">
        <f t="shared" si="0"/>
        <v>6.2031000000000001</v>
      </c>
      <c r="H23">
        <v>0</v>
      </c>
      <c r="I23" s="2">
        <f t="shared" si="1"/>
        <v>0</v>
      </c>
    </row>
    <row r="24" spans="1:9" x14ac:dyDescent="0.25">
      <c r="A24" t="s">
        <v>64</v>
      </c>
      <c r="B24"/>
      <c r="C24" t="s">
        <v>65</v>
      </c>
      <c r="D24" t="s">
        <v>5</v>
      </c>
      <c r="E24" t="s">
        <v>66</v>
      </c>
      <c r="F24" s="2">
        <v>12.99</v>
      </c>
      <c r="G24" s="2">
        <f t="shared" si="0"/>
        <v>8.963099999999999</v>
      </c>
      <c r="H24">
        <v>0</v>
      </c>
      <c r="I24" s="2">
        <f t="shared" si="1"/>
        <v>0</v>
      </c>
    </row>
    <row r="25" spans="1:9" x14ac:dyDescent="0.25">
      <c r="A25" t="s">
        <v>67</v>
      </c>
      <c r="B25"/>
      <c r="C25" t="s">
        <v>68</v>
      </c>
      <c r="D25" t="s">
        <v>4</v>
      </c>
      <c r="E25" t="s">
        <v>69</v>
      </c>
      <c r="F25" s="2">
        <v>7.99</v>
      </c>
      <c r="G25" s="2">
        <f t="shared" si="0"/>
        <v>5.5130999999999997</v>
      </c>
      <c r="H25">
        <v>0</v>
      </c>
      <c r="I25" s="2">
        <f t="shared" si="1"/>
        <v>0</v>
      </c>
    </row>
    <row r="26" spans="1:9" x14ac:dyDescent="0.25">
      <c r="A26" t="s">
        <v>70</v>
      </c>
      <c r="B26"/>
      <c r="C26" t="s">
        <v>71</v>
      </c>
      <c r="D26" t="s">
        <v>4</v>
      </c>
      <c r="E26" t="s">
        <v>72</v>
      </c>
      <c r="F26" s="2">
        <v>7.99</v>
      </c>
      <c r="G26" s="2">
        <f t="shared" si="0"/>
        <v>5.5130999999999997</v>
      </c>
      <c r="H26">
        <v>0</v>
      </c>
      <c r="I26" s="2">
        <f t="shared" si="1"/>
        <v>0</v>
      </c>
    </row>
    <row r="27" spans="1:9" x14ac:dyDescent="0.25">
      <c r="A27" t="s">
        <v>73</v>
      </c>
      <c r="B27"/>
      <c r="C27" t="s">
        <v>74</v>
      </c>
      <c r="D27" t="s">
        <v>5</v>
      </c>
      <c r="E27" t="s">
        <v>75</v>
      </c>
      <c r="F27" s="2">
        <v>12.99</v>
      </c>
      <c r="G27" s="2">
        <f t="shared" si="0"/>
        <v>8.963099999999999</v>
      </c>
      <c r="H27">
        <v>0</v>
      </c>
      <c r="I27" s="2">
        <f t="shared" si="1"/>
        <v>0</v>
      </c>
    </row>
    <row r="28" spans="1:9" x14ac:dyDescent="0.25">
      <c r="A28" t="s">
        <v>76</v>
      </c>
      <c r="B28"/>
      <c r="C28" t="s">
        <v>77</v>
      </c>
      <c r="D28" t="s">
        <v>5</v>
      </c>
      <c r="E28" t="s">
        <v>16</v>
      </c>
      <c r="F28" s="2">
        <v>12.99</v>
      </c>
      <c r="G28" s="2">
        <f t="shared" si="0"/>
        <v>8.963099999999999</v>
      </c>
      <c r="H28">
        <v>0</v>
      </c>
      <c r="I28" s="2">
        <f t="shared" si="1"/>
        <v>0</v>
      </c>
    </row>
    <row r="29" spans="1:9" x14ac:dyDescent="0.25">
      <c r="A29" t="s">
        <v>78</v>
      </c>
      <c r="B29"/>
      <c r="C29" t="s">
        <v>79</v>
      </c>
      <c r="D29" t="s">
        <v>4</v>
      </c>
      <c r="E29" t="s">
        <v>80</v>
      </c>
      <c r="F29" s="2">
        <v>7.99</v>
      </c>
      <c r="G29" s="2">
        <f t="shared" si="0"/>
        <v>5.5130999999999997</v>
      </c>
      <c r="H29">
        <v>0</v>
      </c>
      <c r="I29" s="2">
        <f t="shared" si="1"/>
        <v>0</v>
      </c>
    </row>
    <row r="30" spans="1:9" x14ac:dyDescent="0.25">
      <c r="A30" t="s">
        <v>81</v>
      </c>
      <c r="B30"/>
      <c r="C30" t="s">
        <v>82</v>
      </c>
      <c r="D30" t="s">
        <v>4</v>
      </c>
      <c r="E30" t="s">
        <v>54</v>
      </c>
      <c r="F30" s="2">
        <v>8.99</v>
      </c>
      <c r="G30" s="2">
        <f t="shared" si="0"/>
        <v>6.2031000000000001</v>
      </c>
      <c r="H30">
        <v>0</v>
      </c>
      <c r="I30" s="2">
        <f t="shared" si="1"/>
        <v>0</v>
      </c>
    </row>
    <row r="31" spans="1:9" x14ac:dyDescent="0.25">
      <c r="A31" t="s">
        <v>83</v>
      </c>
      <c r="B31"/>
      <c r="C31" t="s">
        <v>84</v>
      </c>
      <c r="D31" t="s">
        <v>4</v>
      </c>
      <c r="E31" t="s">
        <v>54</v>
      </c>
      <c r="F31" s="2">
        <v>7.99</v>
      </c>
      <c r="G31" s="2">
        <f t="shared" si="0"/>
        <v>5.5130999999999997</v>
      </c>
      <c r="H31">
        <v>0</v>
      </c>
      <c r="I31" s="2">
        <f t="shared" si="1"/>
        <v>0</v>
      </c>
    </row>
    <row r="32" spans="1:9" x14ac:dyDescent="0.25">
      <c r="A32" t="s">
        <v>85</v>
      </c>
      <c r="B32"/>
      <c r="C32" t="s">
        <v>86</v>
      </c>
      <c r="D32" t="s">
        <v>4</v>
      </c>
      <c r="E32" t="s">
        <v>87</v>
      </c>
      <c r="F32" s="2">
        <v>7.99</v>
      </c>
      <c r="G32" s="2">
        <f t="shared" si="0"/>
        <v>5.5130999999999997</v>
      </c>
      <c r="H32">
        <v>0</v>
      </c>
      <c r="I32" s="2">
        <f t="shared" si="1"/>
        <v>0</v>
      </c>
    </row>
    <row r="33" spans="1:9" x14ac:dyDescent="0.25">
      <c r="A33" t="s">
        <v>88</v>
      </c>
      <c r="B33"/>
      <c r="C33" t="s">
        <v>89</v>
      </c>
      <c r="D33" t="s">
        <v>4</v>
      </c>
      <c r="E33" t="s">
        <v>90</v>
      </c>
      <c r="F33" s="2">
        <v>7.99</v>
      </c>
      <c r="G33" s="2">
        <f t="shared" si="0"/>
        <v>5.5130999999999997</v>
      </c>
      <c r="H33">
        <v>0</v>
      </c>
      <c r="I33" s="2">
        <f t="shared" si="1"/>
        <v>0</v>
      </c>
    </row>
    <row r="34" spans="1:9" x14ac:dyDescent="0.25">
      <c r="A34" t="s">
        <v>91</v>
      </c>
      <c r="B34"/>
      <c r="C34" t="s">
        <v>92</v>
      </c>
      <c r="D34" t="s">
        <v>4</v>
      </c>
      <c r="E34" t="s">
        <v>90</v>
      </c>
      <c r="F34" s="2">
        <v>7.99</v>
      </c>
      <c r="G34" s="2">
        <f t="shared" si="0"/>
        <v>5.5130999999999997</v>
      </c>
      <c r="H34">
        <v>0</v>
      </c>
      <c r="I34" s="2">
        <f t="shared" si="1"/>
        <v>0</v>
      </c>
    </row>
    <row r="35" spans="1:9" x14ac:dyDescent="0.25">
      <c r="A35" t="s">
        <v>93</v>
      </c>
      <c r="B35"/>
      <c r="C35" t="s">
        <v>94</v>
      </c>
      <c r="D35" t="s">
        <v>4</v>
      </c>
      <c r="E35" t="s">
        <v>63</v>
      </c>
      <c r="F35" s="2">
        <v>10.99</v>
      </c>
      <c r="G35" s="2">
        <f t="shared" si="0"/>
        <v>7.5831</v>
      </c>
      <c r="H35">
        <v>0</v>
      </c>
      <c r="I35" s="2">
        <f t="shared" si="1"/>
        <v>0</v>
      </c>
    </row>
    <row r="36" spans="1:9" x14ac:dyDescent="0.25">
      <c r="A36" t="s">
        <v>95</v>
      </c>
      <c r="B36"/>
      <c r="C36" t="s">
        <v>96</v>
      </c>
      <c r="D36" t="s">
        <v>4</v>
      </c>
      <c r="E36" t="s">
        <v>66</v>
      </c>
      <c r="F36" s="2">
        <v>7.99</v>
      </c>
      <c r="G36" s="2">
        <f t="shared" si="0"/>
        <v>5.5130999999999997</v>
      </c>
      <c r="H36">
        <v>0</v>
      </c>
      <c r="I36" s="2">
        <f t="shared" si="1"/>
        <v>0</v>
      </c>
    </row>
    <row r="37" spans="1:9" x14ac:dyDescent="0.25">
      <c r="A37" t="s">
        <v>97</v>
      </c>
      <c r="B37"/>
      <c r="C37" t="s">
        <v>98</v>
      </c>
      <c r="D37" t="s">
        <v>5</v>
      </c>
      <c r="E37" t="s">
        <v>99</v>
      </c>
      <c r="F37" s="2">
        <v>12.99</v>
      </c>
      <c r="G37" s="2">
        <f t="shared" si="0"/>
        <v>8.963099999999999</v>
      </c>
      <c r="H37">
        <v>0</v>
      </c>
      <c r="I37" s="2">
        <f t="shared" si="1"/>
        <v>0</v>
      </c>
    </row>
    <row r="38" spans="1:9" x14ac:dyDescent="0.25">
      <c r="A38" t="s">
        <v>100</v>
      </c>
      <c r="B38"/>
      <c r="C38" t="s">
        <v>101</v>
      </c>
      <c r="D38" t="s">
        <v>4</v>
      </c>
      <c r="E38" t="s">
        <v>16</v>
      </c>
      <c r="F38" s="2">
        <v>7.99</v>
      </c>
      <c r="G38" s="2">
        <f t="shared" si="0"/>
        <v>5.5130999999999997</v>
      </c>
      <c r="H38">
        <v>0</v>
      </c>
      <c r="I38" s="2">
        <f t="shared" si="1"/>
        <v>0</v>
      </c>
    </row>
    <row r="39" spans="1:9" x14ac:dyDescent="0.25">
      <c r="A39" t="s">
        <v>102</v>
      </c>
      <c r="B39"/>
      <c r="C39" t="s">
        <v>103</v>
      </c>
      <c r="D39" t="s">
        <v>4</v>
      </c>
      <c r="E39" t="s">
        <v>104</v>
      </c>
      <c r="F39" s="2">
        <v>8.99</v>
      </c>
      <c r="G39" s="2">
        <f t="shared" si="0"/>
        <v>6.2031000000000001</v>
      </c>
      <c r="H39">
        <v>0</v>
      </c>
      <c r="I39" s="2">
        <f t="shared" si="1"/>
        <v>0</v>
      </c>
    </row>
    <row r="40" spans="1:9" x14ac:dyDescent="0.25">
      <c r="A40" t="s">
        <v>105</v>
      </c>
      <c r="B40"/>
      <c r="C40" t="s">
        <v>106</v>
      </c>
      <c r="D40" t="s">
        <v>4</v>
      </c>
      <c r="E40" t="s">
        <v>107</v>
      </c>
      <c r="F40" s="2">
        <v>7.99</v>
      </c>
      <c r="G40" s="2">
        <f t="shared" si="0"/>
        <v>5.5130999999999997</v>
      </c>
      <c r="H40">
        <v>0</v>
      </c>
      <c r="I40" s="2">
        <f t="shared" si="1"/>
        <v>0</v>
      </c>
    </row>
    <row r="41" spans="1:9" x14ac:dyDescent="0.25">
      <c r="A41" t="s">
        <v>108</v>
      </c>
      <c r="B41"/>
      <c r="C41" t="s">
        <v>109</v>
      </c>
      <c r="D41" t="s">
        <v>4</v>
      </c>
      <c r="E41" t="s">
        <v>110</v>
      </c>
      <c r="F41" s="2">
        <v>8.99</v>
      </c>
      <c r="G41" s="2">
        <f t="shared" si="0"/>
        <v>6.2031000000000001</v>
      </c>
      <c r="H41">
        <v>0</v>
      </c>
      <c r="I41" s="2">
        <f t="shared" si="1"/>
        <v>0</v>
      </c>
    </row>
    <row r="42" spans="1:9" x14ac:dyDescent="0.25">
      <c r="A42" t="s">
        <v>111</v>
      </c>
      <c r="B42"/>
      <c r="C42" t="s">
        <v>112</v>
      </c>
      <c r="D42" t="s">
        <v>4</v>
      </c>
      <c r="E42" t="s">
        <v>66</v>
      </c>
      <c r="F42" s="2">
        <v>7.99</v>
      </c>
      <c r="G42" s="2">
        <f t="shared" si="0"/>
        <v>5.5130999999999997</v>
      </c>
      <c r="H42">
        <v>0</v>
      </c>
      <c r="I42" s="2">
        <f t="shared" si="1"/>
        <v>0</v>
      </c>
    </row>
    <row r="43" spans="1:9" x14ac:dyDescent="0.25">
      <c r="A43" t="s">
        <v>113</v>
      </c>
      <c r="B43"/>
      <c r="C43" t="s">
        <v>114</v>
      </c>
      <c r="D43" t="s">
        <v>4</v>
      </c>
      <c r="E43" t="s">
        <v>115</v>
      </c>
      <c r="F43" s="2">
        <v>7.99</v>
      </c>
      <c r="G43" s="2">
        <f t="shared" si="0"/>
        <v>5.5130999999999997</v>
      </c>
      <c r="H43">
        <v>0</v>
      </c>
      <c r="I43" s="2">
        <f t="shared" si="1"/>
        <v>0</v>
      </c>
    </row>
    <row r="44" spans="1:9" x14ac:dyDescent="0.25">
      <c r="A44" t="s">
        <v>116</v>
      </c>
      <c r="B44"/>
      <c r="C44" t="s">
        <v>117</v>
      </c>
      <c r="D44" t="s">
        <v>5</v>
      </c>
      <c r="E44" t="s">
        <v>51</v>
      </c>
      <c r="F44" s="2">
        <v>12.99</v>
      </c>
      <c r="G44" s="2">
        <f t="shared" si="0"/>
        <v>8.963099999999999</v>
      </c>
      <c r="H44">
        <v>0</v>
      </c>
      <c r="I44" s="2">
        <f t="shared" si="1"/>
        <v>0</v>
      </c>
    </row>
    <row r="45" spans="1:9" x14ac:dyDescent="0.25">
      <c r="A45" t="s">
        <v>118</v>
      </c>
      <c r="B45"/>
      <c r="C45" t="s">
        <v>119</v>
      </c>
      <c r="D45" t="s">
        <v>4</v>
      </c>
      <c r="E45" t="s">
        <v>120</v>
      </c>
      <c r="F45" s="2">
        <v>9.99</v>
      </c>
      <c r="G45" s="2">
        <f t="shared" si="0"/>
        <v>6.8930999999999996</v>
      </c>
      <c r="H45">
        <v>0</v>
      </c>
      <c r="I45" s="2">
        <f t="shared" si="1"/>
        <v>0</v>
      </c>
    </row>
    <row r="46" spans="1:9" x14ac:dyDescent="0.25">
      <c r="A46" t="s">
        <v>121</v>
      </c>
      <c r="B46"/>
      <c r="C46" t="s">
        <v>122</v>
      </c>
      <c r="D46" t="s">
        <v>5</v>
      </c>
      <c r="E46" t="s">
        <v>37</v>
      </c>
      <c r="F46" s="2">
        <v>12.99</v>
      </c>
      <c r="G46" s="2">
        <f t="shared" si="0"/>
        <v>8.963099999999999</v>
      </c>
      <c r="H46">
        <v>0</v>
      </c>
      <c r="I46" s="2">
        <f t="shared" si="1"/>
        <v>0</v>
      </c>
    </row>
    <row r="47" spans="1:9" x14ac:dyDescent="0.25">
      <c r="A47"/>
      <c r="B47"/>
      <c r="D47"/>
      <c r="F47" s="2"/>
      <c r="G47" s="2"/>
      <c r="I47" s="2"/>
    </row>
    <row r="48" spans="1:9" x14ac:dyDescent="0.25">
      <c r="A48"/>
      <c r="B48"/>
      <c r="D48"/>
      <c r="F48" s="2"/>
      <c r="G48" s="2"/>
      <c r="I48" s="2"/>
    </row>
    <row r="49" spans="3:9" x14ac:dyDescent="0.25">
      <c r="C49" s="15" t="s">
        <v>131</v>
      </c>
      <c r="D49" s="16"/>
      <c r="F49" s="15"/>
      <c r="H49" s="1"/>
      <c r="I49" s="17">
        <v>3.95</v>
      </c>
    </row>
    <row r="50" spans="3:9" x14ac:dyDescent="0.25">
      <c r="G50" s="24" t="s">
        <v>10</v>
      </c>
      <c r="H50" s="24">
        <f>SUM(H5:H49)</f>
        <v>0</v>
      </c>
      <c r="I50" s="21">
        <f>SUM(I5:I49)</f>
        <v>3.95</v>
      </c>
    </row>
    <row r="51" spans="3:9" x14ac:dyDescent="0.25">
      <c r="C51" s="20" t="s">
        <v>124</v>
      </c>
    </row>
    <row r="52" spans="3:9" x14ac:dyDescent="0.25">
      <c r="C52" s="20" t="s">
        <v>132</v>
      </c>
    </row>
    <row r="53" spans="3:9" x14ac:dyDescent="0.25">
      <c r="C53" s="20" t="s">
        <v>125</v>
      </c>
    </row>
    <row r="55" spans="3:9" x14ac:dyDescent="0.25">
      <c r="C55" s="18" t="s">
        <v>126</v>
      </c>
    </row>
    <row r="56" spans="3:9" x14ac:dyDescent="0.25">
      <c r="C56" s="7"/>
    </row>
    <row r="57" spans="3:9" x14ac:dyDescent="0.25">
      <c r="C57" s="19" t="s">
        <v>127</v>
      </c>
    </row>
    <row r="58" spans="3:9" x14ac:dyDescent="0.25">
      <c r="C58" s="18" t="s">
        <v>128</v>
      </c>
    </row>
    <row r="59" spans="3:9" x14ac:dyDescent="0.25">
      <c r="C59" s="18" t="s">
        <v>129</v>
      </c>
    </row>
    <row r="60" spans="3:9" x14ac:dyDescent="0.25">
      <c r="C60" s="18" t="s">
        <v>130</v>
      </c>
    </row>
    <row r="438" spans="1:5" s="3" customFormat="1" x14ac:dyDescent="0.25">
      <c r="A438" s="1"/>
      <c r="B438" s="7"/>
      <c r="C438"/>
      <c r="D438" s="4"/>
      <c r="E438"/>
    </row>
    <row r="564" spans="1:5" s="5" customFormat="1" x14ac:dyDescent="0.25">
      <c r="A564" s="1"/>
      <c r="B564" s="7"/>
      <c r="C564"/>
      <c r="D564" s="4"/>
      <c r="E564"/>
    </row>
  </sheetData>
  <autoFilter ref="A4:D4"/>
  <sortState ref="A5:I16">
    <sortCondition ref="B5:B16"/>
  </sortState>
  <mergeCells count="1">
    <mergeCell ref="A1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Gardners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Hylands</dc:creator>
  <cp:lastModifiedBy>John Newton</cp:lastModifiedBy>
  <dcterms:created xsi:type="dcterms:W3CDTF">2020-09-04T08:41:22Z</dcterms:created>
  <dcterms:modified xsi:type="dcterms:W3CDTF">2021-10-07T14:10:55Z</dcterms:modified>
</cp:coreProperties>
</file>